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555" windowWidth="19845" windowHeight="6915"/>
  </bookViews>
  <sheets>
    <sheet name="2010" sheetId="1" r:id="rId1"/>
  </sheets>
  <definedNames>
    <definedName name="_xlnm.Print_Area" localSheetId="0">'2010'!$A$1:$AV$66</definedName>
  </definedNames>
  <calcPr calcId="145621"/>
</workbook>
</file>

<file path=xl/calcChain.xml><?xml version="1.0" encoding="utf-8"?>
<calcChain xmlns="http://schemas.openxmlformats.org/spreadsheetml/2006/main">
  <c r="AW29" i="1" l="1"/>
  <c r="AW32" i="1"/>
  <c r="AW36" i="1" l="1"/>
  <c r="AP1" i="1" l="1"/>
</calcChain>
</file>

<file path=xl/sharedStrings.xml><?xml version="1.0" encoding="utf-8"?>
<sst xmlns="http://schemas.openxmlformats.org/spreadsheetml/2006/main" count="97" uniqueCount="91">
  <si>
    <t>△</t>
    <phoneticPr fontId="3"/>
  </si>
  <si>
    <t xml:space="preserve">No.      </t>
    <phoneticPr fontId="3"/>
  </si>
  <si>
    <t>Printout :</t>
    <phoneticPr fontId="3"/>
  </si>
  <si>
    <t>Date :</t>
    <phoneticPr fontId="3"/>
  </si>
  <si>
    <r>
      <t>　　</t>
    </r>
    <r>
      <rPr>
        <sz val="10"/>
        <rFont val="Meiryo UI"/>
        <family val="3"/>
        <charset val="128"/>
      </rPr>
      <t>E-mail：</t>
    </r>
    <r>
      <rPr>
        <b/>
        <sz val="11"/>
        <color rgb="FF0070C0"/>
        <rFont val="Times New Roman"/>
        <family val="1"/>
      </rPr>
      <t>recs@kcn.jp</t>
    </r>
    <phoneticPr fontId="3"/>
  </si>
  <si>
    <t>TELEPHONE</t>
    <phoneticPr fontId="3"/>
  </si>
  <si>
    <t>: 090-1981-7674</t>
    <phoneticPr fontId="3"/>
  </si>
  <si>
    <r>
      <t xml:space="preserve"> </t>
    </r>
    <r>
      <rPr>
        <b/>
        <i/>
        <sz val="8"/>
        <rFont val="Meiryo UI"/>
        <family val="3"/>
        <charset val="128"/>
      </rPr>
      <t>639 Yamanoboh-chyoh,Kashihara-city,Nara,</t>
    </r>
    <r>
      <rPr>
        <i/>
        <sz val="8"/>
        <rFont val="Meiryo UI"/>
        <family val="3"/>
        <charset val="128"/>
      </rPr>
      <t>634-0071</t>
    </r>
    <phoneticPr fontId="3"/>
  </si>
  <si>
    <t>FACSIMILE</t>
    <phoneticPr fontId="3"/>
  </si>
  <si>
    <r>
      <t xml:space="preserve">: </t>
    </r>
    <r>
      <rPr>
        <b/>
        <sz val="9"/>
        <rFont val="Times New Roman"/>
        <family val="1"/>
      </rPr>
      <t>0744 -24- 8907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</si>
  <si>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 ＵＲＬ：</t>
    </r>
    <r>
      <rPr>
        <b/>
        <sz val="11"/>
        <color rgb="FF0070C0"/>
        <rFont val="Times New Roman"/>
        <family val="1"/>
      </rPr>
      <t>www.eses.center</t>
    </r>
    <phoneticPr fontId="3"/>
  </si>
  <si>
    <t>1</t>
    <phoneticPr fontId="3"/>
  </si>
  <si>
    <t>で出来る数</t>
    <rPh sb="1" eb="3">
      <t>デキ</t>
    </rPh>
    <rPh sb="4" eb="5">
      <t>カズ</t>
    </rPh>
    <phoneticPr fontId="3"/>
  </si>
  <si>
    <t>2</t>
    <phoneticPr fontId="3"/>
  </si>
  <si>
    <r>
      <t>【注】</t>
    </r>
    <r>
      <rPr>
        <b/>
        <u/>
        <sz val="9"/>
        <color rgb="FFFF0000"/>
        <rFont val="メイリオ"/>
        <family val="3"/>
        <charset val="128"/>
      </rPr>
      <t>.1</t>
    </r>
    <r>
      <rPr>
        <b/>
        <u/>
        <sz val="9"/>
        <rFont val="メイリオ"/>
        <family val="3"/>
        <charset val="128"/>
      </rPr>
      <t xml:space="preserve"> = 0.11111 …  </t>
    </r>
    <r>
      <rPr>
        <u/>
        <sz val="9"/>
        <rFont val="メイリオ"/>
        <family val="3"/>
        <charset val="128"/>
      </rPr>
      <t xml:space="preserve">循環小数 </t>
    </r>
    <r>
      <rPr>
        <u/>
        <sz val="1"/>
        <color theme="0"/>
        <rFont val="メイリオ"/>
        <family val="3"/>
        <charset val="128"/>
      </rPr>
      <t>.</t>
    </r>
    <rPh sb="1" eb="2">
      <t>チュウ</t>
    </rPh>
    <rPh sb="19" eb="21">
      <t>ジュンカン</t>
    </rPh>
    <rPh sb="21" eb="23">
      <t>ショウスウ</t>
    </rPh>
    <phoneticPr fontId="3"/>
  </si>
  <si>
    <t>3</t>
    <phoneticPr fontId="3"/>
  </si>
  <si>
    <t>4</t>
    <phoneticPr fontId="3"/>
  </si>
  <si>
    <t>1･2</t>
    <phoneticPr fontId="3"/>
  </si>
  <si>
    <r>
      <rPr>
        <b/>
        <u/>
        <sz val="9"/>
        <rFont val="メイリオ"/>
        <family val="3"/>
        <charset val="128"/>
      </rPr>
      <t>【注】0.</t>
    </r>
    <r>
      <rPr>
        <b/>
        <u/>
        <sz val="9"/>
        <color rgb="FFFF0000"/>
        <rFont val="メイリオ"/>
        <family val="3"/>
        <charset val="128"/>
      </rPr>
      <t>12</t>
    </r>
    <r>
      <rPr>
        <b/>
        <u/>
        <sz val="9"/>
        <rFont val="メイリオ"/>
        <family val="3"/>
        <charset val="128"/>
      </rPr>
      <t xml:space="preserve"> = 0.121212 …  循環小数 </t>
    </r>
    <r>
      <rPr>
        <b/>
        <u/>
        <sz val="1"/>
        <rFont val="メイリオ"/>
        <family val="3"/>
        <charset val="128"/>
      </rPr>
      <t xml:space="preserve"> </t>
    </r>
    <r>
      <rPr>
        <b/>
        <u/>
        <sz val="1"/>
        <color theme="0"/>
        <rFont val="メイリオ"/>
        <family val="3"/>
        <charset val="128"/>
      </rPr>
      <t>.</t>
    </r>
    <phoneticPr fontId="3"/>
  </si>
  <si>
    <r>
      <rPr>
        <b/>
        <sz val="10"/>
        <color rgb="FF0070C0"/>
        <rFont val="メイリオ"/>
        <family val="3"/>
        <charset val="128"/>
      </rPr>
      <t>12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0070C0"/>
        <rFont val="メイリオ"/>
        <family val="3"/>
        <charset val="128"/>
      </rPr>
      <t>21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0070C0"/>
        <rFont val="メイリオ"/>
        <family val="3"/>
        <charset val="128"/>
      </rPr>
      <t>1.2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0070C0"/>
        <rFont val="メイリオ"/>
        <family val="3"/>
        <charset val="128"/>
      </rPr>
      <t>2.1</t>
    </r>
    <r>
      <rPr>
        <b/>
        <sz val="10"/>
        <rFont val="メイリオ"/>
        <family val="3"/>
        <charset val="128"/>
      </rPr>
      <t>，   1.</t>
    </r>
    <r>
      <rPr>
        <b/>
        <sz val="10"/>
        <color rgb="FFFF000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=1.222… =</t>
    </r>
    <r>
      <rPr>
        <b/>
        <sz val="10"/>
        <color rgb="FF0070C0"/>
        <rFont val="メイリオ"/>
        <family val="3"/>
        <charset val="128"/>
      </rPr>
      <t>11／9</t>
    </r>
    <r>
      <rPr>
        <b/>
        <sz val="10"/>
        <color rgb="FFFF0000"/>
        <rFont val="メイリオ"/>
        <family val="3"/>
        <charset val="128"/>
      </rPr>
      <t xml:space="preserve"> </t>
    </r>
    <r>
      <rPr>
        <b/>
        <sz val="10"/>
        <rFont val="メイリオ"/>
        <family val="3"/>
        <charset val="128"/>
      </rPr>
      <t>，   2.</t>
    </r>
    <r>
      <rPr>
        <b/>
        <sz val="10"/>
        <color rgb="FFFF0000"/>
        <rFont val="メイリオ"/>
        <family val="3"/>
        <charset val="128"/>
      </rPr>
      <t>1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0070C0"/>
        <rFont val="メイリオ"/>
        <family val="3"/>
        <charset val="128"/>
      </rPr>
      <t>0.12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0070C0"/>
        <rFont val="メイリオ"/>
        <family val="3"/>
        <charset val="128"/>
      </rPr>
      <t>0.21</t>
    </r>
    <r>
      <rPr>
        <b/>
        <sz val="10"/>
        <rFont val="メイリオ"/>
        <family val="3"/>
        <charset val="128"/>
      </rPr>
      <t>，   0.</t>
    </r>
    <r>
      <rPr>
        <b/>
        <sz val="10"/>
        <color rgb="FFFF0000"/>
        <rFont val="メイリオ"/>
        <family val="3"/>
        <charset val="128"/>
      </rPr>
      <t>12</t>
    </r>
    <r>
      <rPr>
        <b/>
        <sz val="10"/>
        <rFont val="メイリオ"/>
        <family val="3"/>
        <charset val="128"/>
      </rPr>
      <t>，   0.</t>
    </r>
    <r>
      <rPr>
        <b/>
        <sz val="10"/>
        <color rgb="FFFF0000"/>
        <rFont val="メイリオ"/>
        <family val="3"/>
        <charset val="128"/>
      </rPr>
      <t>21</t>
    </r>
    <phoneticPr fontId="3"/>
  </si>
  <si>
    <r>
      <t>.1^-2=10^2=</t>
    </r>
    <r>
      <rPr>
        <b/>
        <sz val="10"/>
        <color rgb="FF0070C0"/>
        <rFont val="メイリオ"/>
        <family val="3"/>
        <charset val="128"/>
      </rPr>
      <t>100</t>
    </r>
    <r>
      <rPr>
        <b/>
        <sz val="10"/>
        <rFont val="メイリオ"/>
        <family val="3"/>
        <charset val="128"/>
      </rPr>
      <t>，  √(.1^-2)=</t>
    </r>
    <r>
      <rPr>
        <b/>
        <sz val="10"/>
        <color rgb="FF0070C0"/>
        <rFont val="メイリオ"/>
        <family val="3"/>
        <charset val="128"/>
      </rPr>
      <t>10</t>
    </r>
    <r>
      <rPr>
        <b/>
        <sz val="10"/>
        <rFont val="メイリオ"/>
        <family val="3"/>
        <charset val="128"/>
      </rPr>
      <t xml:space="preserve">，  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^-2=9^2=</t>
    </r>
    <r>
      <rPr>
        <b/>
        <sz val="10"/>
        <color rgb="FF0070C0"/>
        <rFont val="メイリオ"/>
        <family val="3"/>
        <charset val="128"/>
      </rPr>
      <t>81</t>
    </r>
    <r>
      <rPr>
        <b/>
        <sz val="10"/>
        <rFont val="メイリオ"/>
        <family val="3"/>
        <charset val="128"/>
      </rPr>
      <t>，  √(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^-2)=</t>
    </r>
    <r>
      <rPr>
        <b/>
        <sz val="10"/>
        <color rgb="FF0070C0"/>
        <rFont val="メイリオ"/>
        <family val="3"/>
        <charset val="128"/>
      </rPr>
      <t>9</t>
    </r>
    <r>
      <rPr>
        <b/>
        <sz val="10"/>
        <rFont val="メイリオ"/>
        <family val="3"/>
        <charset val="128"/>
      </rPr>
      <t>，  ／</t>
    </r>
    <r>
      <rPr>
        <b/>
        <sz val="10"/>
        <color rgb="FFFF0000"/>
        <rFont val="メイリオ"/>
        <family val="3"/>
        <charset val="128"/>
      </rPr>
      <t>.12</t>
    </r>
    <r>
      <rPr>
        <b/>
        <sz val="10"/>
        <rFont val="メイリオ"/>
        <family val="3"/>
        <charset val="128"/>
      </rPr>
      <t>=99／12=</t>
    </r>
    <r>
      <rPr>
        <b/>
        <sz val="10"/>
        <color rgb="FF0070C0"/>
        <rFont val="メイリオ"/>
        <family val="3"/>
        <charset val="128"/>
      </rPr>
      <t>8.25</t>
    </r>
    <phoneticPr fontId="3"/>
  </si>
  <si>
    <r>
      <t>■</t>
    </r>
    <r>
      <rPr>
        <sz val="9"/>
        <rFont val="メイリオ"/>
        <family val="3"/>
        <charset val="128"/>
      </rPr>
      <t>検算に使用した電卓</t>
    </r>
    <r>
      <rPr>
        <sz val="8"/>
        <rFont val="メイリオ"/>
        <family val="3"/>
        <charset val="128"/>
      </rPr>
      <t xml:space="preserve">：Yakogawa-Hewlett-Packard 社製  </t>
    </r>
    <r>
      <rPr>
        <b/>
        <sz val="8"/>
        <rFont val="Times New Roman"/>
        <family val="1"/>
      </rPr>
      <t>model 67</t>
    </r>
    <r>
      <rPr>
        <sz val="8"/>
        <rFont val="メイリオ"/>
        <family val="3"/>
        <charset val="128"/>
      </rPr>
      <t xml:space="preserve"> </t>
    </r>
    <rPh sb="1" eb="3">
      <t>ケンザン</t>
    </rPh>
    <rPh sb="4" eb="6">
      <t>シヨウ</t>
    </rPh>
    <rPh sb="8" eb="10">
      <t>デンタク</t>
    </rPh>
    <rPh sb="37" eb="38">
      <t>セイ</t>
    </rPh>
    <phoneticPr fontId="3"/>
  </si>
  <si>
    <t>H-MS、26独立メモリー、500 step-program (逆ポートラン記法)、10桁表示</t>
    <rPh sb="44" eb="45">
      <t>ケタ</t>
    </rPh>
    <rPh sb="45" eb="47">
      <t>ヒョウジ</t>
    </rPh>
    <phoneticPr fontId="3"/>
  </si>
  <si>
    <r>
      <rPr>
        <b/>
        <sz val="10"/>
        <color rgb="FF0070C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，   .2=0.2=</t>
    </r>
    <r>
      <rPr>
        <b/>
        <sz val="10"/>
        <color rgb="FF0070C0"/>
        <rFont val="メイリオ"/>
        <family val="3"/>
        <charset val="128"/>
      </rPr>
      <t>1／5</t>
    </r>
    <r>
      <rPr>
        <b/>
        <sz val="10"/>
        <rFont val="メイリオ"/>
        <family val="3"/>
        <charset val="128"/>
      </rPr>
      <t xml:space="preserve">，  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=0.222 … =</t>
    </r>
    <r>
      <rPr>
        <b/>
        <sz val="10"/>
        <color rgb="FF0070C0"/>
        <rFont val="メイリオ"/>
        <family val="3"/>
        <charset val="128"/>
      </rPr>
      <t>2／9</t>
    </r>
    <r>
      <rPr>
        <b/>
        <sz val="10"/>
        <rFont val="メイリオ"/>
        <family val="3"/>
        <charset val="128"/>
      </rPr>
      <t>，   ／.2=</t>
    </r>
    <r>
      <rPr>
        <b/>
        <sz val="10"/>
        <color rgb="FF0070C0"/>
        <rFont val="メイリオ"/>
        <family val="3"/>
        <charset val="128"/>
      </rPr>
      <t>5</t>
    </r>
    <r>
      <rPr>
        <b/>
        <sz val="10"/>
        <rFont val="メイリオ"/>
        <family val="3"/>
        <charset val="128"/>
      </rPr>
      <t>，    ／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=4.5=</t>
    </r>
    <r>
      <rPr>
        <b/>
        <sz val="10"/>
        <color rgb="FF0070C0"/>
        <rFont val="メイリオ"/>
        <family val="3"/>
        <charset val="128"/>
      </rPr>
      <t>9／2</t>
    </r>
    <r>
      <rPr>
        <b/>
        <sz val="10"/>
        <rFont val="メイリオ"/>
        <family val="3"/>
        <charset val="128"/>
      </rPr>
      <t>，   Int(√2)=</t>
    </r>
    <r>
      <rPr>
        <b/>
        <sz val="10"/>
        <color rgb="FF0070C0"/>
        <rFont val="メイリオ"/>
        <family val="3"/>
        <charset val="128"/>
      </rPr>
      <t>1</t>
    </r>
    <phoneticPr fontId="3"/>
  </si>
  <si>
    <r>
      <t>1+2=</t>
    </r>
    <r>
      <rPr>
        <b/>
        <sz val="10"/>
        <color rgb="FF0070C0"/>
        <rFont val="メイリオ"/>
        <family val="3"/>
        <charset val="128"/>
      </rPr>
      <t>3</t>
    </r>
    <r>
      <rPr>
        <b/>
        <sz val="10"/>
        <rFont val="メイリオ"/>
        <family val="3"/>
        <charset val="128"/>
      </rPr>
      <t>，  1－2=</t>
    </r>
    <r>
      <rPr>
        <b/>
        <sz val="10"/>
        <color rgb="FF0070C0"/>
        <rFont val="メイリオ"/>
        <family val="3"/>
        <charset val="128"/>
      </rPr>
      <t>－1</t>
    </r>
    <r>
      <rPr>
        <b/>
        <sz val="10"/>
        <rFont val="メイリオ"/>
        <family val="3"/>
        <charset val="128"/>
      </rPr>
      <t>，  1×2=</t>
    </r>
    <r>
      <rPr>
        <b/>
        <sz val="10"/>
        <color rgb="FF0070C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，  1／2=</t>
    </r>
    <r>
      <rPr>
        <b/>
        <sz val="10"/>
        <color rgb="FF0070C0"/>
        <rFont val="メイリオ"/>
        <family val="3"/>
        <charset val="128"/>
      </rPr>
      <t>0.5</t>
    </r>
    <r>
      <rPr>
        <b/>
        <sz val="10"/>
        <rFont val="メイリオ"/>
        <family val="3"/>
        <charset val="128"/>
      </rPr>
      <t>，   1／.2=</t>
    </r>
    <r>
      <rPr>
        <b/>
        <sz val="10"/>
        <color rgb="FF0070C0"/>
        <rFont val="メイリオ"/>
        <family val="3"/>
        <charset val="128"/>
      </rPr>
      <t>5</t>
    </r>
    <r>
      <rPr>
        <b/>
        <sz val="10"/>
        <rFont val="メイリオ"/>
        <family val="3"/>
        <charset val="128"/>
      </rPr>
      <t>，  Int(√12)=</t>
    </r>
    <r>
      <rPr>
        <b/>
        <sz val="10"/>
        <color rgb="FF0070C0"/>
        <rFont val="メイリオ"/>
        <family val="3"/>
        <charset val="128"/>
      </rPr>
      <t>3</t>
    </r>
    <r>
      <rPr>
        <b/>
        <sz val="10"/>
        <rFont val="メイリオ"/>
        <family val="3"/>
        <charset val="128"/>
      </rPr>
      <t>，   Int(√21)=</t>
    </r>
    <r>
      <rPr>
        <b/>
        <sz val="10"/>
        <color rgb="FF0070C0"/>
        <rFont val="メイリオ"/>
        <family val="3"/>
        <charset val="128"/>
      </rPr>
      <t>4</t>
    </r>
    <phoneticPr fontId="3"/>
  </si>
  <si>
    <r>
      <t xml:space="preserve">1･3、 1･4、 2･3、 2･4、 3･4、 1･2･3、 1･2･4、 2･3･4 </t>
    </r>
    <r>
      <rPr>
        <sz val="10"/>
        <rFont val="HG明朝B"/>
        <family val="1"/>
        <charset val="128"/>
      </rPr>
      <t>で出来る数は、省略。</t>
    </r>
    <rPh sb="46" eb="48">
      <t>デキ</t>
    </rPh>
    <rPh sb="49" eb="50">
      <t>カズ</t>
    </rPh>
    <rPh sb="52" eb="54">
      <t>ショウリャク</t>
    </rPh>
    <phoneticPr fontId="3"/>
  </si>
  <si>
    <t>この電卓のベースになったのは、1969.07 第一回月面着陸アポロ宇宙船で着陸時の</t>
    <rPh sb="2" eb="4">
      <t>デンタク</t>
    </rPh>
    <rPh sb="23" eb="24">
      <t>ダイ</t>
    </rPh>
    <rPh sb="24" eb="26">
      <t>イッカイ</t>
    </rPh>
    <rPh sb="26" eb="28">
      <t>ゲツメン</t>
    </rPh>
    <rPh sb="28" eb="30">
      <t>チャクリク</t>
    </rPh>
    <rPh sb="33" eb="36">
      <t>ウチュウセン</t>
    </rPh>
    <rPh sb="37" eb="39">
      <t>チャクリク</t>
    </rPh>
    <rPh sb="39" eb="40">
      <t>ジ</t>
    </rPh>
    <phoneticPr fontId="3"/>
  </si>
  <si>
    <t>手動操作ロケットエンジン逆噴射制御用にHewlett-Packard 社が開発したものです。</t>
    <rPh sb="17" eb="18">
      <t>ヨウ</t>
    </rPh>
    <phoneticPr fontId="3"/>
  </si>
  <si>
    <r>
      <t>Int{√√(13!)}＝</t>
    </r>
    <r>
      <rPr>
        <b/>
        <sz val="10"/>
        <color rgb="FF0070C0"/>
        <rFont val="メイリオ"/>
        <family val="3"/>
        <charset val="128"/>
      </rPr>
      <t>280</t>
    </r>
    <phoneticPr fontId="3"/>
  </si>
  <si>
    <r>
      <t>Int{√√(14!)}＝</t>
    </r>
    <r>
      <rPr>
        <b/>
        <sz val="10"/>
        <color rgb="FF0070C0"/>
        <rFont val="メイリオ"/>
        <family val="3"/>
        <charset val="128"/>
      </rPr>
      <t>543</t>
    </r>
    <phoneticPr fontId="3"/>
  </si>
  <si>
    <r>
      <t>Int{√√√√(31!)}＝</t>
    </r>
    <r>
      <rPr>
        <b/>
        <sz val="10"/>
        <color rgb="FF0070C0"/>
        <rFont val="メイリオ"/>
        <family val="3"/>
        <charset val="128"/>
      </rPr>
      <t>131</t>
    </r>
    <phoneticPr fontId="3"/>
  </si>
  <si>
    <r>
      <t>Int{√√√√(41!)}＝</t>
    </r>
    <r>
      <rPr>
        <b/>
        <sz val="10"/>
        <color rgb="FF0070C0"/>
        <rFont val="メイリオ"/>
        <family val="3"/>
        <charset val="128"/>
      </rPr>
      <t>1245</t>
    </r>
    <phoneticPr fontId="3"/>
  </si>
  <si>
    <r>
      <t>Int{√√√(23!)}＝</t>
    </r>
    <r>
      <rPr>
        <b/>
        <sz val="10"/>
        <color rgb="FF0070C0"/>
        <rFont val="メイリオ"/>
        <family val="3"/>
        <charset val="128"/>
      </rPr>
      <t>633</t>
    </r>
    <phoneticPr fontId="3"/>
  </si>
  <si>
    <r>
      <t>Int{√√√√(32!)}＝</t>
    </r>
    <r>
      <rPr>
        <b/>
        <sz val="10"/>
        <color rgb="FF0070C0"/>
        <rFont val="メイリオ"/>
        <family val="3"/>
        <charset val="128"/>
      </rPr>
      <t>163</t>
    </r>
    <phoneticPr fontId="3"/>
  </si>
  <si>
    <r>
      <t>√√√.1=</t>
    </r>
    <r>
      <rPr>
        <b/>
        <sz val="10"/>
        <color rgb="FF0070C0"/>
        <rFont val="メイリオ"/>
        <family val="3"/>
        <charset val="128"/>
      </rPr>
      <t xml:space="preserve">0.74989… </t>
    </r>
    <r>
      <rPr>
        <b/>
        <sz val="10"/>
        <rFont val="メイリオ"/>
        <family val="3"/>
        <charset val="128"/>
      </rPr>
      <t>，    ／√√√.1=</t>
    </r>
    <r>
      <rPr>
        <b/>
        <sz val="10"/>
        <color rgb="FF0070C0"/>
        <rFont val="メイリオ"/>
        <family val="3"/>
        <charset val="128"/>
      </rPr>
      <t xml:space="preserve">1.33352… </t>
    </r>
    <r>
      <rPr>
        <b/>
        <sz val="10"/>
        <rFont val="メイリオ"/>
        <family val="3"/>
        <charset val="128"/>
      </rPr>
      <t>，    √√√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0.75983… </t>
    </r>
    <r>
      <rPr>
        <b/>
        <sz val="10"/>
        <rFont val="メイリオ"/>
        <family val="3"/>
        <charset val="128"/>
      </rPr>
      <t>，    ／√√√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1.31607…</t>
    </r>
    <phoneticPr fontId="3"/>
  </si>
  <si>
    <r>
      <t>√√4!=</t>
    </r>
    <r>
      <rPr>
        <b/>
        <sz val="10"/>
        <color rgb="FF0070C0"/>
        <rFont val="メイリオ"/>
        <family val="3"/>
        <charset val="128"/>
      </rPr>
      <t>2.2133…</t>
    </r>
    <r>
      <rPr>
        <b/>
        <sz val="10"/>
        <rFont val="メイリオ"/>
        <family val="3"/>
        <charset val="128"/>
      </rPr>
      <t xml:space="preserve"> ，   ／√√4!=</t>
    </r>
    <r>
      <rPr>
        <b/>
        <sz val="10"/>
        <color rgb="FF0070C0"/>
        <rFont val="メイリオ"/>
        <family val="3"/>
        <charset val="128"/>
      </rPr>
      <t>0.45180…</t>
    </r>
    <r>
      <rPr>
        <b/>
        <sz val="10"/>
        <rFont val="メイリオ"/>
        <family val="3"/>
        <charset val="128"/>
      </rPr>
      <t>,     Int{√√√√(4!)!}=</t>
    </r>
    <r>
      <rPr>
        <b/>
        <sz val="10"/>
        <color rgb="FF0070C0"/>
        <rFont val="メイリオ"/>
        <family val="3"/>
        <charset val="128"/>
      </rPr>
      <t>30</t>
    </r>
    <r>
      <rPr>
        <b/>
        <sz val="10"/>
        <rFont val="メイリオ"/>
        <family val="3"/>
        <charset val="128"/>
      </rPr>
      <t xml:space="preserve"> ，   ／Int{√√√√(4!)!}=</t>
    </r>
    <r>
      <rPr>
        <b/>
        <sz val="10"/>
        <color rgb="FF0070C0"/>
        <rFont val="メイリオ"/>
        <family val="3"/>
        <charset val="128"/>
      </rPr>
      <t>0.03258…</t>
    </r>
    <r>
      <rPr>
        <b/>
        <sz val="10"/>
        <rFont val="メイリオ"/>
        <family val="3"/>
        <charset val="128"/>
      </rPr>
      <t xml:space="preserve"> </t>
    </r>
    <phoneticPr fontId="3"/>
  </si>
  <si>
    <r>
      <t>1-3：</t>
    </r>
    <r>
      <rPr>
        <b/>
        <sz val="7"/>
        <rFont val="ＭＳ Ｐゴシック"/>
        <family val="3"/>
        <charset val="128"/>
      </rPr>
      <t>27、28、29、30、45、50、64、65、80、108、133、134</t>
    </r>
    <phoneticPr fontId="3"/>
  </si>
  <si>
    <r>
      <t>2-3：</t>
    </r>
    <r>
      <rPr>
        <b/>
        <sz val="7"/>
        <rFont val="ＭＳ Ｐゴシック"/>
        <family val="3"/>
        <charset val="128"/>
      </rPr>
      <t>25、26、27、28、30、30、52、60、117、130、144</t>
    </r>
    <phoneticPr fontId="3"/>
  </si>
  <si>
    <r>
      <t>1-4</t>
    </r>
    <r>
      <rPr>
        <b/>
        <sz val="8"/>
        <color rgb="FF0070C0"/>
        <rFont val="ＭＳ Ｐゴシック"/>
        <family val="3"/>
        <charset val="128"/>
      </rPr>
      <t>：</t>
    </r>
    <r>
      <rPr>
        <b/>
        <sz val="7"/>
        <rFont val="ＭＳ Ｐゴシック"/>
        <family val="3"/>
        <charset val="128"/>
      </rPr>
      <t>36、45、50、94、95、104、105、216、270</t>
    </r>
    <phoneticPr fontId="3"/>
  </si>
  <si>
    <r>
      <t>√√.4=</t>
    </r>
    <r>
      <rPr>
        <b/>
        <sz val="10"/>
        <color rgb="FF0070C0"/>
        <rFont val="メイリオ"/>
        <family val="3"/>
        <charset val="128"/>
      </rPr>
      <t xml:space="preserve">0.79527… </t>
    </r>
    <r>
      <rPr>
        <b/>
        <sz val="10"/>
        <rFont val="メイリオ"/>
        <family val="3"/>
        <charset val="128"/>
      </rPr>
      <t>，     ／√√.4=</t>
    </r>
    <r>
      <rPr>
        <b/>
        <sz val="10"/>
        <color rgb="FF0070C0"/>
        <rFont val="メイリオ"/>
        <family val="3"/>
        <charset val="128"/>
      </rPr>
      <t xml:space="preserve">1.25743… </t>
    </r>
    <r>
      <rPr>
        <b/>
        <sz val="10"/>
        <rFont val="メイリオ"/>
        <family val="3"/>
        <charset val="128"/>
      </rPr>
      <t>，     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0.81649… </t>
    </r>
    <r>
      <rPr>
        <b/>
        <sz val="10"/>
        <rFont val="メイリオ"/>
        <family val="3"/>
        <charset val="128"/>
      </rPr>
      <t>，      ／√√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1.22474</t>
    </r>
    <phoneticPr fontId="3"/>
  </si>
  <si>
    <r>
      <t>√√√.4=</t>
    </r>
    <r>
      <rPr>
        <b/>
        <sz val="10"/>
        <color rgb="FF0070C0"/>
        <rFont val="メイリオ"/>
        <family val="3"/>
        <charset val="128"/>
      </rPr>
      <t xml:space="preserve">0.89178… </t>
    </r>
    <r>
      <rPr>
        <b/>
        <sz val="10"/>
        <rFont val="メイリオ"/>
        <family val="3"/>
        <charset val="128"/>
      </rPr>
      <t>，     ／√√√.4=</t>
    </r>
    <r>
      <rPr>
        <b/>
        <sz val="10"/>
        <color rgb="FF0070C0"/>
        <rFont val="メイリオ"/>
        <family val="3"/>
        <charset val="128"/>
      </rPr>
      <t xml:space="preserve">1.12135… </t>
    </r>
    <r>
      <rPr>
        <b/>
        <sz val="10"/>
        <rFont val="メイリオ"/>
        <family val="3"/>
        <charset val="128"/>
      </rPr>
      <t>，    √√√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0.90360… </t>
    </r>
    <r>
      <rPr>
        <b/>
        <sz val="10"/>
        <rFont val="メイリオ"/>
        <family val="3"/>
        <charset val="128"/>
      </rPr>
      <t>，    ／√√√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1.10668</t>
    </r>
    <phoneticPr fontId="3"/>
  </si>
  <si>
    <r>
      <t xml:space="preserve">     </t>
    </r>
    <r>
      <rPr>
        <b/>
        <sz val="7"/>
        <rFont val="ＭＳ Ｐゴシック"/>
        <family val="3"/>
        <charset val="128"/>
      </rPr>
      <t xml:space="preserve"> 29、30、31、34、35、43、45、46、78、82、83</t>
    </r>
    <phoneticPr fontId="3"/>
  </si>
  <si>
    <r>
      <t xml:space="preserve">     </t>
    </r>
    <r>
      <rPr>
        <b/>
        <sz val="7"/>
        <rFont val="ＭＳ Ｐゴシック"/>
        <family val="3"/>
        <charset val="128"/>
      </rPr>
      <t xml:space="preserve"> 28、29、31、32、37、38、39、55、56、58、59</t>
    </r>
    <phoneticPr fontId="3"/>
  </si>
  <si>
    <r>
      <rPr>
        <b/>
        <sz val="9"/>
        <rFont val="ＭＳ Ｐゴシック"/>
        <family val="3"/>
        <charset val="128"/>
      </rPr>
      <t xml:space="preserve">      </t>
    </r>
    <r>
      <rPr>
        <b/>
        <sz val="7"/>
        <rFont val="ＭＳ Ｐゴシック"/>
        <family val="3"/>
        <charset val="128"/>
      </rPr>
      <t>29、30、31、34、35、45、46、47、78、82、83</t>
    </r>
    <phoneticPr fontId="3"/>
  </si>
  <si>
    <r>
      <rPr>
        <b/>
        <sz val="9"/>
        <rFont val="ＭＳ Ｐゴシック"/>
        <family val="3"/>
        <charset val="128"/>
      </rPr>
      <t xml:space="preserve">    </t>
    </r>
    <r>
      <rPr>
        <b/>
        <sz val="8"/>
        <rFont val="ＭＳ Ｐゴシック"/>
        <family val="3"/>
        <charset val="128"/>
      </rPr>
      <t xml:space="preserve"> </t>
    </r>
    <r>
      <rPr>
        <b/>
        <sz val="9"/>
        <rFont val="ＭＳ Ｐゴシック"/>
        <family val="3"/>
        <charset val="128"/>
      </rPr>
      <t xml:space="preserve"> </t>
    </r>
    <r>
      <rPr>
        <b/>
        <sz val="8"/>
        <rFont val="ＭＳ Ｐゴシック"/>
        <family val="3"/>
        <charset val="128"/>
      </rPr>
      <t xml:space="preserve"> </t>
    </r>
    <r>
      <rPr>
        <b/>
        <sz val="7"/>
        <rFont val="ＭＳ Ｐゴシック"/>
        <family val="3"/>
        <charset val="128"/>
      </rPr>
      <t>25、26、27、28、31、32、33、34、35、39、40、41、42、51、52</t>
    </r>
    <phoneticPr fontId="3"/>
  </si>
  <si>
    <r>
      <t>.3-4</t>
    </r>
    <r>
      <rPr>
        <b/>
        <sz val="8"/>
        <color rgb="FF0070C0"/>
        <rFont val="ＭＳ Ｐゴシック"/>
        <family val="3"/>
        <charset val="128"/>
      </rPr>
      <t>：</t>
    </r>
    <r>
      <rPr>
        <b/>
        <sz val="7"/>
        <rFont val="ＭＳ Ｐゴシック"/>
        <family val="3"/>
        <charset val="128"/>
      </rPr>
      <t>25、27、30、72、80</t>
    </r>
    <phoneticPr fontId="3"/>
  </si>
  <si>
    <r>
      <rPr>
        <b/>
        <sz val="10"/>
        <color rgb="FF0070C0"/>
        <rFont val="メイリオ"/>
        <family val="3"/>
        <charset val="128"/>
      </rPr>
      <t>4</t>
    </r>
    <r>
      <rPr>
        <b/>
        <sz val="10"/>
        <rFont val="メイリオ"/>
        <family val="3"/>
        <charset val="128"/>
      </rPr>
      <t>，   .4=0.4=</t>
    </r>
    <r>
      <rPr>
        <b/>
        <sz val="10"/>
        <color rgb="FF0070C0"/>
        <rFont val="メイリオ"/>
        <family val="3"/>
        <charset val="128"/>
      </rPr>
      <t>2／5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=0.444 … =</t>
    </r>
    <r>
      <rPr>
        <b/>
        <sz val="10"/>
        <color rgb="FF0070C0"/>
        <rFont val="メイリオ"/>
        <family val="3"/>
        <charset val="128"/>
      </rPr>
      <t>4／9</t>
    </r>
    <r>
      <rPr>
        <b/>
        <sz val="10"/>
        <rFont val="メイリオ"/>
        <family val="3"/>
        <charset val="128"/>
      </rPr>
      <t>，    ／.4=5／2=</t>
    </r>
    <r>
      <rPr>
        <b/>
        <sz val="10"/>
        <color rgb="FF0070C0"/>
        <rFont val="メイリオ"/>
        <family val="3"/>
        <charset val="128"/>
      </rPr>
      <t xml:space="preserve">2.5 </t>
    </r>
    <r>
      <rPr>
        <b/>
        <sz val="10"/>
        <rFont val="メイリオ"/>
        <family val="3"/>
        <charset val="128"/>
      </rPr>
      <t>，     ／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=9／4=</t>
    </r>
    <r>
      <rPr>
        <b/>
        <sz val="10"/>
        <color rgb="FF0070C0"/>
        <rFont val="メイリオ"/>
        <family val="3"/>
        <charset val="128"/>
      </rPr>
      <t>2.25</t>
    </r>
    <r>
      <rPr>
        <b/>
        <sz val="10"/>
        <rFont val="メイリオ"/>
        <family val="3"/>
        <charset val="128"/>
      </rPr>
      <t xml:space="preserve">      4!=</t>
    </r>
    <r>
      <rPr>
        <b/>
        <sz val="10"/>
        <color rgb="FF0070C0"/>
        <rFont val="メイリオ"/>
        <family val="3"/>
        <charset val="128"/>
      </rPr>
      <t>24</t>
    </r>
    <phoneticPr fontId="3"/>
  </si>
  <si>
    <r>
      <t>√√√√√.4=</t>
    </r>
    <r>
      <rPr>
        <b/>
        <sz val="10"/>
        <color rgb="FF0070C0"/>
        <rFont val="メイリオ"/>
        <family val="3"/>
        <charset val="128"/>
      </rPr>
      <t xml:space="preserve">0.97177… </t>
    </r>
    <r>
      <rPr>
        <b/>
        <sz val="10"/>
        <rFont val="メイリオ"/>
        <family val="3"/>
        <charset val="128"/>
      </rPr>
      <t>，     ／√√√√√.4=</t>
    </r>
    <r>
      <rPr>
        <b/>
        <sz val="10"/>
        <color rgb="FF0070C0"/>
        <rFont val="メイリオ"/>
        <family val="3"/>
        <charset val="128"/>
      </rPr>
      <t xml:space="preserve">1.02904… </t>
    </r>
    <r>
      <rPr>
        <b/>
        <sz val="10"/>
        <rFont val="メイリオ"/>
        <family val="3"/>
        <charset val="128"/>
      </rPr>
      <t>，   √√√√√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0.97497… </t>
    </r>
    <r>
      <rPr>
        <b/>
        <sz val="10"/>
        <rFont val="メイリオ"/>
        <family val="3"/>
        <charset val="128"/>
      </rPr>
      <t>， ／√√√√√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1.02566</t>
    </r>
    <phoneticPr fontId="3"/>
  </si>
  <si>
    <r>
      <t>√√√√.4=</t>
    </r>
    <r>
      <rPr>
        <b/>
        <sz val="10"/>
        <color rgb="FF0070C0"/>
        <rFont val="メイリオ"/>
        <family val="3"/>
        <charset val="128"/>
      </rPr>
      <t xml:space="preserve">0.94434… </t>
    </r>
    <r>
      <rPr>
        <b/>
        <sz val="10"/>
        <rFont val="メイリオ"/>
        <family val="3"/>
        <charset val="128"/>
      </rPr>
      <t>，     ／√√√√.4=</t>
    </r>
    <r>
      <rPr>
        <b/>
        <sz val="10"/>
        <color rgb="FF0070C0"/>
        <rFont val="メイリオ"/>
        <family val="3"/>
        <charset val="128"/>
      </rPr>
      <t xml:space="preserve">1.05894… </t>
    </r>
    <r>
      <rPr>
        <b/>
        <sz val="10"/>
        <rFont val="メイリオ"/>
        <family val="3"/>
        <charset val="128"/>
      </rPr>
      <t>，   √√√√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0.95058… </t>
    </r>
    <r>
      <rPr>
        <b/>
        <sz val="10"/>
        <rFont val="メイリオ"/>
        <family val="3"/>
        <charset val="128"/>
      </rPr>
      <t>，   ／√√√√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1.05199</t>
    </r>
    <phoneticPr fontId="3"/>
  </si>
  <si>
    <r>
      <t>√.4=</t>
    </r>
    <r>
      <rPr>
        <b/>
        <sz val="10"/>
        <color rgb="FF0070C0"/>
        <rFont val="メイリオ"/>
        <family val="3"/>
        <charset val="128"/>
      </rPr>
      <t xml:space="preserve">0.63245… </t>
    </r>
    <r>
      <rPr>
        <b/>
        <sz val="10"/>
        <rFont val="メイリオ"/>
        <family val="3"/>
        <charset val="128"/>
      </rPr>
      <t>，     ／√.4=</t>
    </r>
    <r>
      <rPr>
        <b/>
        <sz val="10"/>
        <color rgb="FF0070C0"/>
        <rFont val="メイリオ"/>
        <family val="3"/>
        <charset val="128"/>
      </rPr>
      <t xml:space="preserve">1.58113… </t>
    </r>
    <r>
      <rPr>
        <b/>
        <sz val="10"/>
        <rFont val="メイリオ"/>
        <family val="3"/>
        <charset val="128"/>
      </rPr>
      <t>，      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0.66666… </t>
    </r>
    <r>
      <rPr>
        <b/>
        <sz val="10"/>
        <rFont val="メイリオ"/>
        <family val="3"/>
        <charset val="128"/>
      </rPr>
      <t>，       ／√</t>
    </r>
    <r>
      <rPr>
        <b/>
        <sz val="10"/>
        <color rgb="FFFF0000"/>
        <rFont val="メイリオ"/>
        <family val="3"/>
        <charset val="128"/>
      </rPr>
      <t>.4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1.5</t>
    </r>
    <phoneticPr fontId="3"/>
  </si>
  <si>
    <r>
      <t>√√.1=</t>
    </r>
    <r>
      <rPr>
        <b/>
        <sz val="10"/>
        <color rgb="FF0070C0"/>
        <rFont val="メイリオ"/>
        <family val="3"/>
        <charset val="128"/>
      </rPr>
      <t xml:space="preserve">0.56234… </t>
    </r>
    <r>
      <rPr>
        <b/>
        <sz val="10"/>
        <rFont val="メイリオ"/>
        <family val="3"/>
        <charset val="128"/>
      </rPr>
      <t>，    ／√√.1=</t>
    </r>
    <r>
      <rPr>
        <b/>
        <sz val="10"/>
        <color rgb="FF0070C0"/>
        <rFont val="メイリオ"/>
        <family val="3"/>
        <charset val="128"/>
      </rPr>
      <t xml:space="preserve">1.77827… </t>
    </r>
    <r>
      <rPr>
        <b/>
        <sz val="10"/>
        <rFont val="メイリオ"/>
        <family val="3"/>
        <charset val="128"/>
      </rPr>
      <t>，    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0.57735… </t>
    </r>
    <r>
      <rPr>
        <b/>
        <sz val="10"/>
        <rFont val="メイリオ"/>
        <family val="3"/>
        <charset val="128"/>
      </rPr>
      <t>，     ／√√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1.73205…</t>
    </r>
    <phoneticPr fontId="3"/>
  </si>
  <si>
    <r>
      <t>√√√√√4!=</t>
    </r>
    <r>
      <rPr>
        <b/>
        <sz val="10"/>
        <color rgb="FF0070C0"/>
        <rFont val="メイリオ"/>
        <family val="3"/>
        <charset val="128"/>
      </rPr>
      <t>1.10441…</t>
    </r>
    <r>
      <rPr>
        <b/>
        <sz val="10"/>
        <rFont val="メイリオ"/>
        <family val="3"/>
        <charset val="128"/>
      </rPr>
      <t xml:space="preserve"> ，  ／√√√√√4!=</t>
    </r>
    <r>
      <rPr>
        <b/>
        <sz val="10"/>
        <color rgb="FF0070C0"/>
        <rFont val="メイリオ"/>
        <family val="3"/>
        <charset val="128"/>
      </rPr>
      <t>0.90545…</t>
    </r>
    <r>
      <rPr>
        <b/>
        <sz val="10"/>
        <rFont val="メイリオ"/>
        <family val="3"/>
        <charset val="128"/>
      </rPr>
      <t xml:space="preserve"> ,    √√√√√(4!)!=</t>
    </r>
    <r>
      <rPr>
        <b/>
        <sz val="10"/>
        <color rgb="FF0070C0"/>
        <rFont val="メイリオ"/>
        <family val="3"/>
        <charset val="128"/>
      </rPr>
      <t>5.54015</t>
    </r>
    <r>
      <rPr>
        <b/>
        <sz val="10"/>
        <rFont val="メイリオ"/>
        <family val="3"/>
        <charset val="128"/>
      </rPr>
      <t xml:space="preserve"> ，  ／√√√√√(4!)!=</t>
    </r>
    <r>
      <rPr>
        <b/>
        <sz val="10"/>
        <color rgb="FF0070C0"/>
        <rFont val="メイリオ"/>
        <family val="3"/>
        <charset val="128"/>
      </rPr>
      <t>0.18050…</t>
    </r>
    <phoneticPr fontId="3"/>
  </si>
  <si>
    <r>
      <t>√√√4!=</t>
    </r>
    <r>
      <rPr>
        <b/>
        <sz val="10"/>
        <color rgb="FF0070C0"/>
        <rFont val="メイリオ"/>
        <family val="3"/>
        <charset val="128"/>
      </rPr>
      <t>1.48773…</t>
    </r>
    <r>
      <rPr>
        <b/>
        <sz val="10"/>
        <rFont val="メイリオ"/>
        <family val="3"/>
        <charset val="128"/>
      </rPr>
      <t xml:space="preserve"> ，  ／√√√4!=</t>
    </r>
    <r>
      <rPr>
        <b/>
        <sz val="10"/>
        <color rgb="FF0070C0"/>
        <rFont val="メイリオ"/>
        <family val="3"/>
        <charset val="128"/>
      </rPr>
      <t>0.67216…</t>
    </r>
    <r>
      <rPr>
        <b/>
        <sz val="10"/>
        <rFont val="メイリオ"/>
        <family val="3"/>
        <charset val="128"/>
      </rPr>
      <t>,     √√√(4!)!=</t>
    </r>
    <r>
      <rPr>
        <b/>
        <sz val="10"/>
        <color rgb="FF0070C0"/>
        <rFont val="メイリオ"/>
        <family val="3"/>
        <charset val="128"/>
      </rPr>
      <t>942.0809</t>
    </r>
    <r>
      <rPr>
        <b/>
        <sz val="10"/>
        <rFont val="メイリオ"/>
        <family val="3"/>
        <charset val="128"/>
      </rPr>
      <t xml:space="preserve"> ，  ／√√√(4!)!=</t>
    </r>
    <r>
      <rPr>
        <b/>
        <sz val="10"/>
        <color rgb="FF0070C0"/>
        <rFont val="メイリオ"/>
        <family val="3"/>
        <charset val="128"/>
      </rPr>
      <t>0.001061</t>
    </r>
    <r>
      <rPr>
        <b/>
        <sz val="10"/>
        <rFont val="メイリオ"/>
        <family val="3"/>
        <charset val="128"/>
      </rPr>
      <t xml:space="preserve">… </t>
    </r>
    <phoneticPr fontId="3"/>
  </si>
  <si>
    <r>
      <t>√√√√4!=</t>
    </r>
    <r>
      <rPr>
        <b/>
        <sz val="10"/>
        <color rgb="FF0070C0"/>
        <rFont val="メイリオ"/>
        <family val="3"/>
        <charset val="128"/>
      </rPr>
      <t>1.21972…</t>
    </r>
    <r>
      <rPr>
        <b/>
        <sz val="10"/>
        <rFont val="メイリオ"/>
        <family val="3"/>
        <charset val="128"/>
      </rPr>
      <t xml:space="preserve"> ，  ／√√√√4!=</t>
    </r>
    <r>
      <rPr>
        <b/>
        <sz val="10"/>
        <color rgb="FF0070C0"/>
        <rFont val="メイリオ"/>
        <family val="3"/>
        <charset val="128"/>
      </rPr>
      <t>0.81985…</t>
    </r>
    <r>
      <rPr>
        <b/>
        <sz val="10"/>
        <rFont val="メイリオ"/>
        <family val="3"/>
        <charset val="128"/>
      </rPr>
      <t xml:space="preserve"> ,    √√√√(4!)!=</t>
    </r>
    <r>
      <rPr>
        <b/>
        <sz val="10"/>
        <color rgb="FF0070C0"/>
        <rFont val="メイリオ"/>
        <family val="3"/>
        <charset val="128"/>
      </rPr>
      <t>30.69334</t>
    </r>
    <r>
      <rPr>
        <b/>
        <sz val="10"/>
        <rFont val="メイリオ"/>
        <family val="3"/>
        <charset val="128"/>
      </rPr>
      <t xml:space="preserve"> ， ／√√√√(4!)!=</t>
    </r>
    <r>
      <rPr>
        <b/>
        <sz val="10"/>
        <color rgb="FF0070C0"/>
        <rFont val="メイリオ"/>
        <family val="3"/>
        <charset val="128"/>
      </rPr>
      <t>0.03258…</t>
    </r>
    <phoneticPr fontId="3"/>
  </si>
  <si>
    <r>
      <t>√√√.2=</t>
    </r>
    <r>
      <rPr>
        <b/>
        <sz val="10"/>
        <color rgb="FF0070C0"/>
        <rFont val="メイリオ"/>
        <family val="3"/>
        <charset val="128"/>
      </rPr>
      <t xml:space="preserve">0.81776… </t>
    </r>
    <r>
      <rPr>
        <b/>
        <sz val="10"/>
        <rFont val="メイリオ"/>
        <family val="3"/>
        <charset val="128"/>
      </rPr>
      <t>，    ／√√√.2=</t>
    </r>
    <r>
      <rPr>
        <b/>
        <sz val="10"/>
        <color rgb="FF0070C0"/>
        <rFont val="メイリオ"/>
        <family val="3"/>
        <charset val="128"/>
      </rPr>
      <t xml:space="preserve">1.22284… </t>
    </r>
    <r>
      <rPr>
        <b/>
        <sz val="10"/>
        <rFont val="メイリオ"/>
        <family val="3"/>
        <charset val="128"/>
      </rPr>
      <t>，    √√√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0.82860… </t>
    </r>
    <r>
      <rPr>
        <b/>
        <sz val="10"/>
        <rFont val="メイリオ"/>
        <family val="3"/>
        <charset val="128"/>
      </rPr>
      <t>，   ／√√√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1.20684…</t>
    </r>
    <phoneticPr fontId="3"/>
  </si>
  <si>
    <r>
      <t>√.2=</t>
    </r>
    <r>
      <rPr>
        <b/>
        <sz val="10"/>
        <color rgb="FF0070C0"/>
        <rFont val="メイリオ"/>
        <family val="3"/>
        <charset val="128"/>
      </rPr>
      <t xml:space="preserve">0.44721… </t>
    </r>
    <r>
      <rPr>
        <b/>
        <sz val="10"/>
        <rFont val="メイリオ"/>
        <family val="3"/>
        <charset val="128"/>
      </rPr>
      <t>，    ／√.2=</t>
    </r>
    <r>
      <rPr>
        <b/>
        <sz val="10"/>
        <color rgb="FF0070C0"/>
        <rFont val="メイリオ"/>
        <family val="3"/>
        <charset val="128"/>
      </rPr>
      <t xml:space="preserve">2.23606… </t>
    </r>
    <r>
      <rPr>
        <b/>
        <sz val="10"/>
        <rFont val="メイリオ"/>
        <family val="3"/>
        <charset val="128"/>
      </rPr>
      <t>，      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0.47140… </t>
    </r>
    <r>
      <rPr>
        <b/>
        <sz val="10"/>
        <rFont val="メイリオ"/>
        <family val="3"/>
        <charset val="128"/>
      </rPr>
      <t>，     ／√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2.12132…</t>
    </r>
    <phoneticPr fontId="3"/>
  </si>
  <si>
    <r>
      <t>√√.2=</t>
    </r>
    <r>
      <rPr>
        <b/>
        <sz val="10"/>
        <color rgb="FF0070C0"/>
        <rFont val="メイリオ"/>
        <family val="3"/>
        <charset val="128"/>
      </rPr>
      <t xml:space="preserve">0.66874… </t>
    </r>
    <r>
      <rPr>
        <b/>
        <sz val="10"/>
        <rFont val="メイリオ"/>
        <family val="3"/>
        <charset val="128"/>
      </rPr>
      <t>，    ／√√.2=</t>
    </r>
    <r>
      <rPr>
        <b/>
        <sz val="10"/>
        <color rgb="FF0070C0"/>
        <rFont val="メイリオ"/>
        <family val="3"/>
        <charset val="128"/>
      </rPr>
      <t xml:space="preserve">1.49534… </t>
    </r>
    <r>
      <rPr>
        <b/>
        <sz val="10"/>
        <rFont val="メイリオ"/>
        <family val="3"/>
        <charset val="128"/>
      </rPr>
      <t>，     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0.68658… </t>
    </r>
    <r>
      <rPr>
        <b/>
        <sz val="10"/>
        <rFont val="メイリオ"/>
        <family val="3"/>
        <charset val="128"/>
      </rPr>
      <t>，    ／√√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1.45647…</t>
    </r>
    <phoneticPr fontId="3"/>
  </si>
  <si>
    <r>
      <t>√.1=</t>
    </r>
    <r>
      <rPr>
        <b/>
        <sz val="10"/>
        <color rgb="FF0070C0"/>
        <rFont val="メイリオ"/>
        <family val="3"/>
        <charset val="128"/>
      </rPr>
      <t xml:space="preserve">0.31622… </t>
    </r>
    <r>
      <rPr>
        <b/>
        <sz val="10"/>
        <rFont val="メイリオ"/>
        <family val="3"/>
        <charset val="128"/>
      </rPr>
      <t>，    ／√.1=</t>
    </r>
    <r>
      <rPr>
        <b/>
        <sz val="10"/>
        <color rgb="FF0070C0"/>
        <rFont val="メイリオ"/>
        <family val="3"/>
        <charset val="128"/>
      </rPr>
      <t>3.16227…</t>
    </r>
    <r>
      <rPr>
        <b/>
        <sz val="10"/>
        <rFont val="メイリオ"/>
        <family val="3"/>
        <charset val="128"/>
      </rPr>
      <t>，     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0.333333… </t>
    </r>
    <r>
      <rPr>
        <b/>
        <sz val="10"/>
        <rFont val="メイリオ"/>
        <family val="3"/>
        <charset val="128"/>
      </rPr>
      <t>，     ／√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3</t>
    </r>
    <phoneticPr fontId="3"/>
  </si>
  <si>
    <r>
      <rPr>
        <b/>
        <sz val="10"/>
        <color rgb="FF0070C0"/>
        <rFont val="メイリオ"/>
        <family val="3"/>
        <charset val="128"/>
      </rPr>
      <t>1</t>
    </r>
    <r>
      <rPr>
        <b/>
        <sz val="10"/>
        <rFont val="メイリオ"/>
        <family val="3"/>
        <charset val="128"/>
      </rPr>
      <t xml:space="preserve"> ，  .1=0.1=</t>
    </r>
    <r>
      <rPr>
        <b/>
        <sz val="10"/>
        <color rgb="FF0070C0"/>
        <rFont val="メイリオ"/>
        <family val="3"/>
        <charset val="128"/>
      </rPr>
      <t>1／10</t>
    </r>
    <r>
      <rPr>
        <b/>
        <sz val="10"/>
        <rFont val="メイリオ"/>
        <family val="3"/>
        <charset val="128"/>
      </rPr>
      <t xml:space="preserve">，   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=0.111 …… =</t>
    </r>
    <r>
      <rPr>
        <b/>
        <sz val="10"/>
        <color rgb="FF0070C0"/>
        <rFont val="メイリオ"/>
        <family val="3"/>
        <charset val="128"/>
      </rPr>
      <t>1／9</t>
    </r>
    <r>
      <rPr>
        <b/>
        <sz val="10"/>
        <rFont val="メイリオ"/>
        <family val="3"/>
        <charset val="128"/>
      </rPr>
      <t>，    ／.1=</t>
    </r>
    <r>
      <rPr>
        <b/>
        <sz val="10"/>
        <color rgb="FF0070C0"/>
        <rFont val="メイリオ"/>
        <family val="3"/>
        <charset val="128"/>
      </rPr>
      <t>10</t>
    </r>
    <r>
      <rPr>
        <b/>
        <sz val="10"/>
        <rFont val="メイリオ"/>
        <family val="3"/>
        <charset val="128"/>
      </rPr>
      <t>，       ／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9</t>
    </r>
    <phoneticPr fontId="3"/>
  </si>
  <si>
    <r>
      <t>√√√√.1=</t>
    </r>
    <r>
      <rPr>
        <b/>
        <sz val="10"/>
        <color rgb="FF0070C0"/>
        <rFont val="メイリオ"/>
        <family val="3"/>
        <charset val="128"/>
      </rPr>
      <t xml:space="preserve">0.86596… </t>
    </r>
    <r>
      <rPr>
        <b/>
        <sz val="10"/>
        <rFont val="メイリオ"/>
        <family val="3"/>
        <charset val="128"/>
      </rPr>
      <t>，    ／√√√√.1=</t>
    </r>
    <r>
      <rPr>
        <b/>
        <sz val="10"/>
        <color rgb="FF0070C0"/>
        <rFont val="メイリオ"/>
        <family val="3"/>
        <charset val="128"/>
      </rPr>
      <t xml:space="preserve">1.15478… </t>
    </r>
    <r>
      <rPr>
        <b/>
        <sz val="10"/>
        <rFont val="メイリオ"/>
        <family val="3"/>
        <charset val="128"/>
      </rPr>
      <t>，    √√√√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0.87168… </t>
    </r>
    <r>
      <rPr>
        <b/>
        <sz val="10"/>
        <rFont val="メイリオ"/>
        <family val="3"/>
        <charset val="128"/>
      </rPr>
      <t>，   ／√√√√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1.14720…</t>
    </r>
    <phoneticPr fontId="3"/>
  </si>
  <si>
    <r>
      <t>√√√√√.1=</t>
    </r>
    <r>
      <rPr>
        <b/>
        <sz val="10"/>
        <color rgb="FF0070C0"/>
        <rFont val="メイリオ"/>
        <family val="3"/>
        <charset val="128"/>
      </rPr>
      <t xml:space="preserve">0.93057… </t>
    </r>
    <r>
      <rPr>
        <b/>
        <sz val="10"/>
        <rFont val="メイリオ"/>
        <family val="3"/>
        <charset val="128"/>
      </rPr>
      <t>，    ／√√√√√.1=</t>
    </r>
    <r>
      <rPr>
        <b/>
        <sz val="10"/>
        <color rgb="FF0070C0"/>
        <rFont val="メイリオ"/>
        <family val="3"/>
        <charset val="128"/>
      </rPr>
      <t xml:space="preserve">1.07460… </t>
    </r>
    <r>
      <rPr>
        <b/>
        <sz val="10"/>
        <rFont val="メイリオ"/>
        <family val="3"/>
        <charset val="128"/>
      </rPr>
      <t>，    √√√√√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0.93364… </t>
    </r>
    <r>
      <rPr>
        <b/>
        <sz val="10"/>
        <rFont val="メイリオ"/>
        <family val="3"/>
        <charset val="128"/>
      </rPr>
      <t>，  ／√√√√√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1.07107…</t>
    </r>
    <phoneticPr fontId="3"/>
  </si>
  <si>
    <t>27=-INT(-((FACT(FACT(-INT(-(24^0.25)))))^0.5))</t>
    <phoneticPr fontId="3"/>
  </si>
  <si>
    <t>26=INT((FACT(FACT(-INT(-(24^0.25)))))^0.5)</t>
    <phoneticPr fontId="3"/>
  </si>
  <si>
    <t>26=Int｢√[{－Int(－√√4!)}!]!｣</t>
    <phoneticPr fontId="3"/>
  </si>
  <si>
    <r>
      <t>√4!=</t>
    </r>
    <r>
      <rPr>
        <b/>
        <sz val="10"/>
        <color rgb="FF0070C0"/>
        <rFont val="メイリオ"/>
        <family val="3"/>
        <charset val="128"/>
      </rPr>
      <t>4.8989…</t>
    </r>
    <r>
      <rPr>
        <b/>
        <sz val="10"/>
        <rFont val="メイリオ"/>
        <family val="3"/>
        <charset val="128"/>
      </rPr>
      <t xml:space="preserve"> ，   ／√4!=</t>
    </r>
    <r>
      <rPr>
        <b/>
        <sz val="10"/>
        <color rgb="FF0070C0"/>
        <rFont val="メイリオ"/>
        <family val="3"/>
        <charset val="128"/>
      </rPr>
      <t>0.03726…</t>
    </r>
    <r>
      <rPr>
        <b/>
        <sz val="10"/>
        <rFont val="メイリオ"/>
        <family val="3"/>
        <charset val="128"/>
      </rPr>
      <t xml:space="preserve"> ，   Int{√√√(4!)!}=</t>
    </r>
    <r>
      <rPr>
        <b/>
        <sz val="10"/>
        <color rgb="FF0070C0"/>
        <rFont val="メイリオ"/>
        <family val="3"/>
        <charset val="128"/>
      </rPr>
      <t>942</t>
    </r>
    <r>
      <rPr>
        <b/>
        <sz val="10"/>
        <rFont val="メイリオ"/>
        <family val="3"/>
        <charset val="128"/>
      </rPr>
      <t xml:space="preserve"> ，  ／Int{√√√(4!)!}=</t>
    </r>
    <r>
      <rPr>
        <b/>
        <sz val="10"/>
        <color rgb="FF0070C0"/>
        <rFont val="メイリオ"/>
        <family val="3"/>
        <charset val="128"/>
      </rPr>
      <t>0.001062…</t>
    </r>
    <phoneticPr fontId="3"/>
  </si>
  <si>
    <r>
      <t>／4!=</t>
    </r>
    <r>
      <rPr>
        <b/>
        <sz val="10"/>
        <color rgb="FF0070C0"/>
        <rFont val="メイリオ"/>
        <family val="3"/>
        <charset val="128"/>
      </rPr>
      <t xml:space="preserve">0.04166… </t>
    </r>
    <r>
      <rPr>
        <b/>
        <sz val="10"/>
        <rFont val="メイリオ"/>
        <family val="3"/>
        <charset val="128"/>
      </rPr>
      <t>，Int(√√√√(4!)!=</t>
    </r>
    <r>
      <rPr>
        <b/>
        <sz val="10"/>
        <color rgb="FF0070C0"/>
        <rFont val="メイリオ"/>
        <family val="3"/>
        <charset val="128"/>
      </rPr>
      <t>30</t>
    </r>
    <r>
      <rPr>
        <b/>
        <sz val="10"/>
        <rFont val="メイリオ"/>
        <family val="3"/>
        <charset val="128"/>
      </rPr>
      <t>，－Int(－√√√√(4!)!=</t>
    </r>
    <r>
      <rPr>
        <b/>
        <sz val="10"/>
        <color rgb="FF0070C0"/>
        <rFont val="メイリオ"/>
        <family val="3"/>
        <charset val="128"/>
      </rPr>
      <t>31</t>
    </r>
    <r>
      <rPr>
        <b/>
        <sz val="10"/>
        <rFont val="メイリオ"/>
        <family val="3"/>
        <charset val="128"/>
      </rPr>
      <t>,</t>
    </r>
    <r>
      <rPr>
        <b/>
        <sz val="10"/>
        <color rgb="FF0070C0"/>
        <rFont val="メイリオ"/>
        <family val="3"/>
        <charset val="128"/>
      </rPr>
      <t xml:space="preserve">  </t>
    </r>
    <r>
      <rPr>
        <b/>
        <sz val="10"/>
        <rFont val="メイリオ"/>
        <family val="3"/>
        <charset val="128"/>
      </rPr>
      <t>Int(－.4)=</t>
    </r>
    <r>
      <rPr>
        <b/>
        <sz val="10"/>
        <color rgb="FF0070C0"/>
        <rFont val="メイリオ"/>
        <family val="3"/>
        <charset val="128"/>
      </rPr>
      <t>－1</t>
    </r>
    <r>
      <rPr>
        <b/>
        <sz val="10"/>
        <rFont val="メイリオ"/>
        <family val="3"/>
        <charset val="128"/>
      </rPr>
      <t>,</t>
    </r>
    <r>
      <rPr>
        <b/>
        <sz val="10"/>
        <color rgb="FF0070C0"/>
        <rFont val="メイリオ"/>
        <family val="3"/>
        <charset val="128"/>
      </rPr>
      <t xml:space="preserve">   26</t>
    </r>
    <r>
      <rPr>
        <b/>
        <sz val="10"/>
        <rFont val="メイリオ"/>
        <family val="3"/>
        <charset val="128"/>
      </rPr>
      <t>,</t>
    </r>
    <r>
      <rPr>
        <b/>
        <sz val="10"/>
        <color rgb="FF0070C0"/>
        <rFont val="メイリオ"/>
        <family val="3"/>
        <charset val="128"/>
      </rPr>
      <t xml:space="preserve">   27</t>
    </r>
    <r>
      <rPr>
        <b/>
        <sz val="10"/>
        <rFont val="メイリオ"/>
        <family val="3"/>
        <charset val="128"/>
      </rPr>
      <t>,</t>
    </r>
    <r>
      <rPr>
        <b/>
        <sz val="10"/>
        <color rgb="FF0070C0"/>
        <rFont val="メイリオ"/>
        <family val="3"/>
        <charset val="128"/>
      </rPr>
      <t xml:space="preserve">   720  </t>
    </r>
    <phoneticPr fontId="3"/>
  </si>
  <si>
    <r>
      <rPr>
        <b/>
        <sz val="10"/>
        <color rgb="FF0070C0"/>
        <rFont val="メイリオ"/>
        <family val="3"/>
        <charset val="128"/>
      </rPr>
      <t>3</t>
    </r>
    <r>
      <rPr>
        <b/>
        <sz val="10"/>
        <rFont val="メイリオ"/>
        <family val="3"/>
        <charset val="128"/>
      </rPr>
      <t>， .3=0.3=</t>
    </r>
    <r>
      <rPr>
        <b/>
        <sz val="10"/>
        <color rgb="FF0070C0"/>
        <rFont val="メイリオ"/>
        <family val="3"/>
        <charset val="128"/>
      </rPr>
      <t>3／10</t>
    </r>
    <r>
      <rPr>
        <b/>
        <sz val="10"/>
        <rFont val="メイリオ"/>
        <family val="3"/>
        <charset val="128"/>
      </rPr>
      <t xml:space="preserve">， 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=0.333 … =</t>
    </r>
    <r>
      <rPr>
        <b/>
        <sz val="10"/>
        <color rgb="FF0070C0"/>
        <rFont val="メイリオ"/>
        <family val="3"/>
        <charset val="128"/>
      </rPr>
      <t>1／3</t>
    </r>
    <r>
      <rPr>
        <b/>
        <sz val="10"/>
        <rFont val="メイリオ"/>
        <family val="3"/>
        <charset val="128"/>
      </rPr>
      <t>，  ／.3=10／3=</t>
    </r>
    <r>
      <rPr>
        <b/>
        <sz val="10"/>
        <color rgb="FF0070C0"/>
        <rFont val="メイリオ"/>
        <family val="3"/>
        <charset val="128"/>
      </rPr>
      <t>3.3333…</t>
    </r>
    <r>
      <rPr>
        <b/>
        <sz val="10"/>
        <rFont val="メイリオ"/>
        <family val="3"/>
        <charset val="128"/>
      </rPr>
      <t>，  ／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3</t>
    </r>
    <r>
      <rPr>
        <b/>
        <sz val="10"/>
        <rFont val="メイリオ"/>
        <family val="3"/>
        <charset val="128"/>
      </rPr>
      <t>， 3!=</t>
    </r>
    <r>
      <rPr>
        <b/>
        <sz val="10"/>
        <color rgb="FF0070C0"/>
        <rFont val="メイリオ"/>
        <family val="3"/>
        <charset val="128"/>
      </rPr>
      <t>6</t>
    </r>
    <r>
      <rPr>
        <b/>
        <sz val="10"/>
        <rFont val="メイリオ"/>
        <family val="3"/>
        <charset val="128"/>
      </rPr>
      <t>，  (3!)!=6!=</t>
    </r>
    <r>
      <rPr>
        <b/>
        <sz val="10"/>
        <color rgb="FF0070C0"/>
        <rFont val="メイリオ"/>
        <family val="3"/>
        <charset val="128"/>
      </rPr>
      <t>720</t>
    </r>
    <r>
      <rPr>
        <b/>
        <sz val="10"/>
        <rFont val="メイリオ"/>
        <family val="3"/>
        <charset val="128"/>
      </rPr>
      <t xml:space="preserve"> </t>
    </r>
    <r>
      <rPr>
        <b/>
        <sz val="10"/>
        <color rgb="FF0070C0"/>
        <rFont val="メイリオ"/>
        <family val="3"/>
        <charset val="128"/>
      </rPr>
      <t xml:space="preserve">  </t>
    </r>
    <phoneticPr fontId="3"/>
  </si>
  <si>
    <r>
      <t>／3!=</t>
    </r>
    <r>
      <rPr>
        <b/>
        <sz val="10"/>
        <color rgb="FF0070C0"/>
        <rFont val="メイリオ"/>
        <family val="3"/>
        <charset val="128"/>
      </rPr>
      <t>0.16666…</t>
    </r>
    <r>
      <rPr>
        <b/>
        <sz val="10"/>
        <rFont val="メイリオ"/>
        <family val="3"/>
        <charset val="128"/>
      </rPr>
      <t>，  ／(3!)!=</t>
    </r>
    <r>
      <rPr>
        <b/>
        <sz val="10"/>
        <color rgb="FF0070C0"/>
        <rFont val="メイリオ"/>
        <family val="3"/>
        <charset val="128"/>
      </rPr>
      <t>0.00138…</t>
    </r>
    <r>
      <rPr>
        <b/>
        <sz val="10"/>
        <rFont val="メイリオ"/>
        <family val="3"/>
        <charset val="128"/>
      </rPr>
      <t>，  Int(√3)=</t>
    </r>
    <r>
      <rPr>
        <b/>
        <sz val="10"/>
        <color rgb="FF0070C0"/>
        <rFont val="メイリオ"/>
        <family val="3"/>
        <charset val="128"/>
      </rPr>
      <t>1</t>
    </r>
    <r>
      <rPr>
        <b/>
        <sz val="10"/>
        <rFont val="メイリオ"/>
        <family val="3"/>
        <charset val="128"/>
      </rPr>
      <t>，</t>
    </r>
    <r>
      <rPr>
        <b/>
        <sz val="10"/>
        <color rgb="FF0070C0"/>
        <rFont val="メイリオ"/>
        <family val="3"/>
        <charset val="128"/>
      </rPr>
      <t xml:space="preserve">  </t>
    </r>
    <r>
      <rPr>
        <b/>
        <sz val="10"/>
        <rFont val="メイリオ"/>
        <family val="3"/>
        <charset val="128"/>
      </rPr>
      <t>Int(√3!)=</t>
    </r>
    <r>
      <rPr>
        <b/>
        <sz val="10"/>
        <color rgb="FF0070C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，  Int{√(3!)!}=</t>
    </r>
    <r>
      <rPr>
        <b/>
        <sz val="10"/>
        <color rgb="FF0070C0"/>
        <rFont val="メイリオ"/>
        <family val="3"/>
        <charset val="128"/>
      </rPr>
      <t>26</t>
    </r>
    <phoneticPr fontId="3"/>
  </si>
  <si>
    <r>
      <t>－Int[－{√(3!)!]=</t>
    </r>
    <r>
      <rPr>
        <b/>
        <sz val="10"/>
        <color rgb="FF0070C0"/>
        <rFont val="メイリオ"/>
        <family val="3"/>
        <charset val="128"/>
      </rPr>
      <t>27</t>
    </r>
    <r>
      <rPr>
        <b/>
        <sz val="10"/>
        <rFont val="メイリオ"/>
        <family val="3"/>
        <charset val="128"/>
      </rPr>
      <t>，  Int{√√(3!)!}=</t>
    </r>
    <r>
      <rPr>
        <b/>
        <sz val="10"/>
        <color rgb="FF0070C0"/>
        <rFont val="メイリオ"/>
        <family val="3"/>
        <charset val="128"/>
      </rPr>
      <t>5</t>
    </r>
    <r>
      <rPr>
        <b/>
        <sz val="10"/>
        <rFont val="メイリオ"/>
        <family val="3"/>
        <charset val="128"/>
      </rPr>
      <t>，  [Int{√√(3!)!}]!=</t>
    </r>
    <r>
      <rPr>
        <b/>
        <sz val="10"/>
        <color rgb="FF0070C0"/>
        <rFont val="メイリオ"/>
        <family val="3"/>
        <charset val="128"/>
      </rPr>
      <t>120</t>
    </r>
    <r>
      <rPr>
        <b/>
        <sz val="10"/>
        <rFont val="メイリオ"/>
        <family val="3"/>
        <charset val="128"/>
      </rPr>
      <t>，  Int｢√[Int{√√(3!)!}]!｣=</t>
    </r>
    <r>
      <rPr>
        <b/>
        <sz val="10"/>
        <color rgb="FF0070C0"/>
        <rFont val="メイリオ"/>
        <family val="3"/>
        <charset val="128"/>
      </rPr>
      <t>10</t>
    </r>
    <r>
      <rPr>
        <b/>
        <sz val="10"/>
        <rFont val="メイリオ"/>
        <family val="3"/>
        <charset val="128"/>
      </rPr>
      <t/>
    </r>
    <phoneticPr fontId="3"/>
  </si>
  <si>
    <r>
      <t>1－.2=</t>
    </r>
    <r>
      <rPr>
        <b/>
        <sz val="10"/>
        <color rgb="FF0070C0"/>
        <rFont val="メイリオ"/>
        <family val="3"/>
        <charset val="128"/>
      </rPr>
      <t>0.8</t>
    </r>
    <r>
      <rPr>
        <b/>
        <sz val="10"/>
        <rFont val="メイリオ"/>
        <family val="3"/>
        <charset val="128"/>
      </rPr>
      <t>， 2／.1=</t>
    </r>
    <r>
      <rPr>
        <b/>
        <sz val="10"/>
        <color rgb="FF0070C0"/>
        <rFont val="メイリオ"/>
        <family val="3"/>
        <charset val="128"/>
      </rPr>
      <t>20</t>
    </r>
    <r>
      <rPr>
        <b/>
        <sz val="10"/>
        <rFont val="メイリオ"/>
        <family val="3"/>
        <charset val="128"/>
      </rPr>
      <t>， 2／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18</t>
    </r>
    <r>
      <rPr>
        <b/>
        <sz val="10"/>
        <rFont val="メイリオ"/>
        <family val="3"/>
        <charset val="128"/>
      </rPr>
      <t>， (1／.2)!=5!=</t>
    </r>
    <r>
      <rPr>
        <b/>
        <sz val="10"/>
        <color rgb="FF0070C0"/>
        <rFont val="メイリオ"/>
        <family val="3"/>
        <charset val="128"/>
      </rPr>
      <t>120</t>
    </r>
    <r>
      <rPr>
        <b/>
        <sz val="10"/>
        <rFont val="メイリオ"/>
        <family val="3"/>
        <charset val="128"/>
      </rPr>
      <t>， (1+2)!=</t>
    </r>
    <r>
      <rPr>
        <b/>
        <sz val="10"/>
        <color rgb="FF0070C0"/>
        <rFont val="メイリオ"/>
        <family val="3"/>
        <charset val="128"/>
      </rPr>
      <t>6</t>
    </r>
    <r>
      <rPr>
        <b/>
        <sz val="10"/>
        <rFont val="メイリオ"/>
        <family val="3"/>
        <charset val="128"/>
      </rPr>
      <t xml:space="preserve">， </t>
    </r>
    <r>
      <rPr>
        <b/>
        <sz val="10"/>
        <color rgb="FFFF0000"/>
        <rFont val="メイリオ"/>
        <family val="3"/>
        <charset val="128"/>
      </rPr>
      <t>.1</t>
    </r>
    <r>
      <rPr>
        <b/>
        <sz val="10"/>
        <rFont val="メイリオ"/>
        <family val="3"/>
        <charset val="128"/>
      </rPr>
      <t>×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2／81</t>
    </r>
    <r>
      <rPr>
        <b/>
        <sz val="10"/>
        <rFont val="メイリオ"/>
        <family val="3"/>
        <charset val="128"/>
      </rPr>
      <t>，</t>
    </r>
    <r>
      <rPr>
        <sz val="10"/>
        <rFont val="HG明朝B"/>
        <family val="1"/>
        <charset val="128"/>
      </rPr>
      <t>･･･ 以下省略</t>
    </r>
    <rPh sb="69" eb="71">
      <t>イカ</t>
    </rPh>
    <rPh sb="71" eb="73">
      <t>ショウリャク</t>
    </rPh>
    <phoneticPr fontId="3"/>
  </si>
  <si>
    <r>
      <t>主な機能：＋－×÷、1/x、√、y</t>
    </r>
    <r>
      <rPr>
        <vertAlign val="superscript"/>
        <sz val="9"/>
        <rFont val="メイリオ"/>
        <family val="3"/>
        <charset val="128"/>
      </rPr>
      <t>x</t>
    </r>
    <r>
      <rPr>
        <sz val="8"/>
        <rFont val="メイリオ"/>
        <family val="3"/>
        <charset val="128"/>
      </rPr>
      <t>、π、e、log、ln、三角関数､radian-degree､階乗、</t>
    </r>
    <rPh sb="0" eb="1">
      <t>オモ</t>
    </rPh>
    <rPh sb="2" eb="4">
      <t>キノウ</t>
    </rPh>
    <rPh sb="30" eb="32">
      <t>サンカク</t>
    </rPh>
    <rPh sb="32" eb="34">
      <t>カンスウ</t>
    </rPh>
    <rPh sb="49" eb="51">
      <t>カイジョウ</t>
    </rPh>
    <phoneticPr fontId="3"/>
  </si>
  <si>
    <r>
      <t>Int{√√√(12!)}＝</t>
    </r>
    <r>
      <rPr>
        <b/>
        <sz val="10"/>
        <color rgb="FF0070C0"/>
        <rFont val="メイリオ"/>
        <family val="3"/>
        <charset val="128"/>
      </rPr>
      <t>147</t>
    </r>
    <r>
      <rPr>
        <b/>
        <sz val="10"/>
        <rFont val="メイリオ"/>
        <family val="3"/>
        <charset val="128"/>
      </rPr>
      <t>， Int{√√√√(21!)}＝</t>
    </r>
    <r>
      <rPr>
        <b/>
        <sz val="10"/>
        <color rgb="FF0070C0"/>
        <rFont val="メイリオ"/>
        <family val="3"/>
        <charset val="128"/>
      </rPr>
      <t>290</t>
    </r>
    <r>
      <rPr>
        <b/>
        <sz val="10"/>
        <rFont val="メイリオ"/>
        <family val="3"/>
        <charset val="128"/>
      </rPr>
      <t>， Int{√√√(</t>
    </r>
    <r>
      <rPr>
        <b/>
        <sz val="10"/>
        <color rgb="FF0070C0"/>
        <rFont val="メイリオ"/>
        <family val="3"/>
        <charset val="128"/>
      </rPr>
      <t>20</t>
    </r>
    <r>
      <rPr>
        <b/>
        <sz val="10"/>
        <rFont val="メイリオ"/>
        <family val="3"/>
        <charset val="128"/>
      </rPr>
      <t>!)}＝</t>
    </r>
    <r>
      <rPr>
        <b/>
        <sz val="10"/>
        <color rgb="FF0070C0"/>
        <rFont val="メイリオ"/>
        <family val="3"/>
        <charset val="128"/>
      </rPr>
      <t>198</t>
    </r>
    <r>
      <rPr>
        <b/>
        <sz val="10"/>
        <rFont val="メイリオ"/>
        <family val="3"/>
        <charset val="128"/>
      </rPr>
      <t>， Int{√√√(</t>
    </r>
    <r>
      <rPr>
        <b/>
        <sz val="10"/>
        <color rgb="FF0070C0"/>
        <rFont val="メイリオ"/>
        <family val="3"/>
        <charset val="128"/>
      </rPr>
      <t>18</t>
    </r>
    <r>
      <rPr>
        <b/>
        <sz val="10"/>
        <rFont val="メイリオ"/>
        <family val="3"/>
        <charset val="128"/>
      </rPr>
      <t>!)}＝</t>
    </r>
    <r>
      <rPr>
        <b/>
        <sz val="10"/>
        <color rgb="FF0070C0"/>
        <rFont val="メイリオ"/>
        <family val="3"/>
        <charset val="128"/>
      </rPr>
      <t>94</t>
    </r>
    <phoneticPr fontId="3"/>
  </si>
  <si>
    <r>
      <t>{－Int(－√4!)}!=</t>
    </r>
    <r>
      <rPr>
        <b/>
        <sz val="10"/>
        <color rgb="FF0070C0"/>
        <rFont val="メイリオ"/>
        <family val="3"/>
        <charset val="128"/>
      </rPr>
      <t>120</t>
    </r>
    <r>
      <rPr>
        <b/>
        <sz val="10"/>
        <rFont val="メイリオ"/>
        <family val="3"/>
        <charset val="128"/>
      </rPr>
      <t>,   Int｢√[{－Int(－√4!)}!]｣=</t>
    </r>
    <r>
      <rPr>
        <b/>
        <sz val="10"/>
        <color rgb="FF0070C0"/>
        <rFont val="メイリオ"/>
        <family val="3"/>
        <charset val="128"/>
      </rPr>
      <t>10</t>
    </r>
    <r>
      <rPr>
        <b/>
        <sz val="10"/>
        <rFont val="メイリオ"/>
        <family val="3"/>
        <charset val="128"/>
      </rPr>
      <t>,    －Int｢－√[{－Int(－√4!)}!]｣=</t>
    </r>
    <r>
      <rPr>
        <b/>
        <sz val="10"/>
        <color rgb="FF0070C0"/>
        <rFont val="メイリオ"/>
        <family val="3"/>
        <charset val="128"/>
      </rPr>
      <t>11</t>
    </r>
    <phoneticPr fontId="3"/>
  </si>
  <si>
    <r>
      <t>Int(√4)=</t>
    </r>
    <r>
      <rPr>
        <b/>
        <sz val="10"/>
        <color rgb="FF0070C0"/>
        <rFont val="メイリオ"/>
        <family val="3"/>
        <charset val="128"/>
      </rPr>
      <t>1</t>
    </r>
    <r>
      <rPr>
        <b/>
        <sz val="10"/>
        <rFont val="メイリオ"/>
        <family val="3"/>
        <charset val="128"/>
      </rPr>
      <t>,    √4=</t>
    </r>
    <r>
      <rPr>
        <b/>
        <sz val="10"/>
        <color rgb="FF0070C0"/>
        <rFont val="メイリオ"/>
        <family val="3"/>
        <charset val="128"/>
      </rPr>
      <t>2</t>
    </r>
    <r>
      <rPr>
        <b/>
        <sz val="10"/>
        <rFont val="メイリオ"/>
        <family val="3"/>
        <charset val="128"/>
      </rPr>
      <t>，  －Int(－√√4!)＝</t>
    </r>
    <r>
      <rPr>
        <b/>
        <sz val="10"/>
        <color rgb="FF0070C0"/>
        <rFont val="メイリオ"/>
        <family val="3"/>
        <charset val="128"/>
      </rPr>
      <t>3</t>
    </r>
    <r>
      <rPr>
        <b/>
        <sz val="10"/>
        <rFont val="メイリオ"/>
        <family val="3"/>
        <charset val="128"/>
      </rPr>
      <t>,   －Int(－√4!)=</t>
    </r>
    <r>
      <rPr>
        <b/>
        <sz val="10"/>
        <color rgb="FF0070C0"/>
        <rFont val="メイリオ"/>
        <family val="3"/>
        <charset val="128"/>
      </rPr>
      <t>5</t>
    </r>
    <r>
      <rPr>
        <b/>
        <sz val="10"/>
        <rFont val="メイリオ"/>
        <family val="3"/>
        <charset val="128"/>
      </rPr>
      <t xml:space="preserve">,   </t>
    </r>
    <r>
      <rPr>
        <sz val="10"/>
        <rFont val="メイリオ"/>
        <family val="3"/>
        <charset val="128"/>
      </rPr>
      <t>{</t>
    </r>
    <r>
      <rPr>
        <b/>
        <sz val="10"/>
        <rFont val="メイリオ"/>
        <family val="3"/>
        <charset val="128"/>
      </rPr>
      <t>－Int(－√√4!)</t>
    </r>
    <r>
      <rPr>
        <sz val="10"/>
        <rFont val="メイリオ"/>
        <family val="3"/>
        <charset val="128"/>
      </rPr>
      <t>}</t>
    </r>
    <r>
      <rPr>
        <b/>
        <sz val="10"/>
        <rFont val="メイリオ"/>
        <family val="3"/>
        <charset val="128"/>
      </rPr>
      <t>!=</t>
    </r>
    <r>
      <rPr>
        <b/>
        <sz val="10"/>
        <color rgb="FF0070C0"/>
        <rFont val="メイリオ"/>
        <family val="3"/>
        <charset val="128"/>
      </rPr>
      <t>6</t>
    </r>
    <r>
      <rPr>
        <b/>
        <sz val="10"/>
        <rFont val="メイリオ"/>
        <family val="3"/>
        <charset val="128"/>
      </rPr>
      <t/>
    </r>
    <phoneticPr fontId="3"/>
  </si>
  <si>
    <r>
      <t xml:space="preserve">  </t>
    </r>
    <r>
      <rPr>
        <b/>
        <sz val="8"/>
        <color rgb="FF0070C0"/>
        <rFont val="メイリオ"/>
        <family val="3"/>
        <charset val="128"/>
      </rPr>
      <t>⇐ 11</t>
    </r>
    <r>
      <rPr>
        <b/>
        <sz val="8"/>
        <rFont val="メイリオ"/>
        <family val="3"/>
        <charset val="128"/>
      </rPr>
      <t>=－Int｢－√[Int{√√(3!)!}]!｣</t>
    </r>
    <phoneticPr fontId="3"/>
  </si>
  <si>
    <r>
      <rPr>
        <b/>
        <sz val="8"/>
        <color rgb="FF0070C0"/>
        <rFont val="ふみゴシック"/>
        <family val="4"/>
        <charset val="128"/>
      </rPr>
      <t xml:space="preserve"> ⇐</t>
    </r>
    <r>
      <rPr>
        <b/>
        <sz val="8"/>
        <color rgb="FF0070C0"/>
        <rFont val="メイリオ"/>
        <family val="3"/>
        <charset val="128"/>
      </rPr>
      <t xml:space="preserve"> 46､56 </t>
    </r>
    <r>
      <rPr>
        <b/>
        <sz val="8"/>
        <rFont val="メイリオ"/>
        <family val="3"/>
        <charset val="128"/>
      </rPr>
      <t>=Int(√√√√FACT(26))、(27)</t>
    </r>
    <phoneticPr fontId="3"/>
  </si>
  <si>
    <r>
      <t>Int'√√"Int｢√[Int{√√(3!)!}]!｣"!'=</t>
    </r>
    <r>
      <rPr>
        <b/>
        <sz val="10"/>
        <color rgb="FF0070C0"/>
        <rFont val="メイリオ"/>
        <family val="3"/>
        <charset val="128"/>
      </rPr>
      <t>43</t>
    </r>
    <r>
      <rPr>
        <b/>
        <sz val="10"/>
        <rFont val="メイリオ"/>
        <family val="3"/>
        <charset val="128"/>
      </rPr>
      <t>、</t>
    </r>
    <r>
      <rPr>
        <b/>
        <sz val="10"/>
        <color rgb="FF0070C0"/>
        <rFont val="メイリオ"/>
        <family val="3"/>
        <charset val="128"/>
      </rPr>
      <t>44</t>
    </r>
    <r>
      <rPr>
        <b/>
        <sz val="10"/>
        <rFont val="メイリオ"/>
        <family val="3"/>
        <charset val="128"/>
      </rPr>
      <t>、 －Int'－√√√"Int｢√[Int{√√(3!)!}]!｣"!'=</t>
    </r>
    <r>
      <rPr>
        <b/>
        <sz val="10"/>
        <color rgb="FF0070C0"/>
        <rFont val="メイリオ"/>
        <family val="3"/>
        <charset val="128"/>
      </rPr>
      <t>7</t>
    </r>
    <r>
      <rPr>
        <b/>
        <sz val="10"/>
        <rFont val="メイリオ"/>
        <family val="3"/>
        <charset val="128"/>
      </rPr>
      <t>、</t>
    </r>
    <phoneticPr fontId="3"/>
  </si>
  <si>
    <r>
      <t>√.3=</t>
    </r>
    <r>
      <rPr>
        <b/>
        <sz val="10"/>
        <color rgb="FF0070C0"/>
        <rFont val="メイリオ"/>
        <family val="3"/>
        <charset val="128"/>
      </rPr>
      <t xml:space="preserve">0.54772… </t>
    </r>
    <r>
      <rPr>
        <b/>
        <sz val="10"/>
        <rFont val="メイリオ"/>
        <family val="3"/>
        <charset val="128"/>
      </rPr>
      <t>， ／√.3=</t>
    </r>
    <r>
      <rPr>
        <b/>
        <sz val="10"/>
        <color rgb="FF0070C0"/>
        <rFont val="メイリオ"/>
        <family val="3"/>
        <charset val="128"/>
      </rPr>
      <t xml:space="preserve">1.82574… </t>
    </r>
    <r>
      <rPr>
        <b/>
        <sz val="10"/>
        <rFont val="メイリオ"/>
        <family val="3"/>
        <charset val="128"/>
      </rPr>
      <t>，   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0.57735… </t>
    </r>
    <r>
      <rPr>
        <b/>
        <sz val="10"/>
        <rFont val="メイリオ"/>
        <family val="3"/>
        <charset val="128"/>
      </rPr>
      <t>，    ／√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1.73205…</t>
    </r>
    <phoneticPr fontId="3"/>
  </si>
  <si>
    <r>
      <t>√3!=</t>
    </r>
    <r>
      <rPr>
        <b/>
        <sz val="10"/>
        <color rgb="FF0070C0"/>
        <rFont val="メイリオ"/>
        <family val="3"/>
        <charset val="128"/>
      </rPr>
      <t>2.44948…</t>
    </r>
    <r>
      <rPr>
        <b/>
        <sz val="10"/>
        <rFont val="メイリオ"/>
        <family val="3"/>
        <charset val="128"/>
      </rPr>
      <t xml:space="preserve"> ，   ／√3!=</t>
    </r>
    <r>
      <rPr>
        <b/>
        <sz val="10"/>
        <color rgb="FF0070C0"/>
        <rFont val="メイリオ"/>
        <family val="3"/>
        <charset val="128"/>
      </rPr>
      <t>0.40824…</t>
    </r>
    <r>
      <rPr>
        <b/>
        <sz val="10"/>
        <rFont val="メイリオ"/>
        <family val="3"/>
        <charset val="128"/>
      </rPr>
      <t xml:space="preserve"> ，   √(3!)!=</t>
    </r>
    <r>
      <rPr>
        <b/>
        <sz val="10"/>
        <color rgb="FF0070C0"/>
        <rFont val="メイリオ"/>
        <family val="3"/>
        <charset val="128"/>
      </rPr>
      <t>26.83281…</t>
    </r>
    <r>
      <rPr>
        <b/>
        <sz val="10"/>
        <rFont val="メイリオ"/>
        <family val="3"/>
        <charset val="128"/>
      </rPr>
      <t>，／√(3!)!=</t>
    </r>
    <r>
      <rPr>
        <b/>
        <sz val="10"/>
        <color rgb="FF0070C0"/>
        <rFont val="メイリオ"/>
        <family val="3"/>
        <charset val="128"/>
      </rPr>
      <t>0.03726…</t>
    </r>
    <phoneticPr fontId="3"/>
  </si>
  <si>
    <r>
      <t>√√.3=</t>
    </r>
    <r>
      <rPr>
        <b/>
        <sz val="10"/>
        <color rgb="FF0070C0"/>
        <rFont val="メイリオ"/>
        <family val="3"/>
        <charset val="128"/>
      </rPr>
      <t xml:space="preserve">0.74008… </t>
    </r>
    <r>
      <rPr>
        <b/>
        <sz val="10"/>
        <rFont val="メイリオ"/>
        <family val="3"/>
        <charset val="128"/>
      </rPr>
      <t>，    ／√√.3=</t>
    </r>
    <r>
      <rPr>
        <b/>
        <sz val="10"/>
        <color rgb="FF0070C0"/>
        <rFont val="メイリオ"/>
        <family val="3"/>
        <charset val="128"/>
      </rPr>
      <t xml:space="preserve">1.35120… </t>
    </r>
    <r>
      <rPr>
        <b/>
        <sz val="10"/>
        <rFont val="メイリオ"/>
        <family val="3"/>
        <charset val="128"/>
      </rPr>
      <t>，  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0.75983… </t>
    </r>
    <r>
      <rPr>
        <b/>
        <sz val="10"/>
        <rFont val="メイリオ"/>
        <family val="3"/>
        <charset val="128"/>
      </rPr>
      <t>，   ／√√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1.31607…</t>
    </r>
    <phoneticPr fontId="3"/>
  </si>
  <si>
    <r>
      <t>√√√.3=</t>
    </r>
    <r>
      <rPr>
        <b/>
        <sz val="10"/>
        <color rgb="FF0070C0"/>
        <rFont val="メイリオ"/>
        <family val="3"/>
        <charset val="128"/>
      </rPr>
      <t xml:space="preserve">0.86028… </t>
    </r>
    <r>
      <rPr>
        <b/>
        <sz val="10"/>
        <rFont val="メイリオ"/>
        <family val="3"/>
        <charset val="128"/>
      </rPr>
      <t>，    ／√√√.3=</t>
    </r>
    <r>
      <rPr>
        <b/>
        <sz val="10"/>
        <color rgb="FF0070C0"/>
        <rFont val="メイリオ"/>
        <family val="3"/>
        <charset val="128"/>
      </rPr>
      <t xml:space="preserve">1.16241… </t>
    </r>
    <r>
      <rPr>
        <b/>
        <sz val="10"/>
        <rFont val="メイリオ"/>
        <family val="3"/>
        <charset val="128"/>
      </rPr>
      <t>， √√√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0.87168… </t>
    </r>
    <r>
      <rPr>
        <b/>
        <sz val="10"/>
        <rFont val="メイリオ"/>
        <family val="3"/>
        <charset val="128"/>
      </rPr>
      <t>，  ／√√√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1.14720…</t>
    </r>
    <phoneticPr fontId="3"/>
  </si>
  <si>
    <r>
      <t>√√√√.3=</t>
    </r>
    <r>
      <rPr>
        <b/>
        <sz val="10"/>
        <color rgb="FF0070C0"/>
        <rFont val="メイリオ"/>
        <family val="3"/>
        <charset val="128"/>
      </rPr>
      <t xml:space="preserve">0.92751… </t>
    </r>
    <r>
      <rPr>
        <b/>
        <sz val="10"/>
        <rFont val="メイリオ"/>
        <family val="3"/>
        <charset val="128"/>
      </rPr>
      <t>，    ／√√√√.3=</t>
    </r>
    <r>
      <rPr>
        <b/>
        <sz val="10"/>
        <color rgb="FF0070C0"/>
        <rFont val="メイリオ"/>
        <family val="3"/>
        <charset val="128"/>
      </rPr>
      <t xml:space="preserve">1.07815… </t>
    </r>
    <r>
      <rPr>
        <b/>
        <sz val="10"/>
        <rFont val="メイリオ"/>
        <family val="3"/>
        <charset val="128"/>
      </rPr>
      <t>， √√√√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0.93364… </t>
    </r>
    <r>
      <rPr>
        <b/>
        <sz val="10"/>
        <rFont val="メイリオ"/>
        <family val="3"/>
        <charset val="128"/>
      </rPr>
      <t>， ／√√√√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1.07107…</t>
    </r>
    <phoneticPr fontId="3"/>
  </si>
  <si>
    <r>
      <t>√√√√√.3=</t>
    </r>
    <r>
      <rPr>
        <b/>
        <sz val="10"/>
        <color rgb="FF0070C0"/>
        <rFont val="メイリオ"/>
        <family val="3"/>
        <charset val="128"/>
      </rPr>
      <t xml:space="preserve">0.96307… </t>
    </r>
    <r>
      <rPr>
        <b/>
        <sz val="10"/>
        <rFont val="メイリオ"/>
        <family val="3"/>
        <charset val="128"/>
      </rPr>
      <t>，    ／√√√√√.3=</t>
    </r>
    <r>
      <rPr>
        <b/>
        <sz val="10"/>
        <color rgb="FF0070C0"/>
        <rFont val="メイリオ"/>
        <family val="3"/>
        <charset val="128"/>
      </rPr>
      <t xml:space="preserve">1.03834… </t>
    </r>
    <r>
      <rPr>
        <b/>
        <sz val="10"/>
        <rFont val="メイリオ"/>
        <family val="3"/>
        <charset val="128"/>
      </rPr>
      <t>， √√√√√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0.96625… </t>
    </r>
    <r>
      <rPr>
        <b/>
        <sz val="10"/>
        <rFont val="メイリオ"/>
        <family val="3"/>
        <charset val="128"/>
      </rPr>
      <t>，／√√√√√</t>
    </r>
    <r>
      <rPr>
        <b/>
        <sz val="10"/>
        <color rgb="FFFF0000"/>
        <rFont val="メイリオ"/>
        <family val="3"/>
        <charset val="128"/>
      </rPr>
      <t>.3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1.03492…</t>
    </r>
    <phoneticPr fontId="3"/>
  </si>
  <si>
    <r>
      <rPr>
        <b/>
        <sz val="8.5"/>
        <color rgb="FF0070C0"/>
        <rFont val="メイリオ"/>
        <family val="3"/>
        <charset val="128"/>
      </rPr>
      <t>9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11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79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80</t>
    </r>
    <r>
      <rPr>
        <b/>
        <sz val="8.5"/>
        <color theme="0"/>
        <rFont val="メイリオ"/>
        <family val="3"/>
        <charset val="128"/>
      </rPr>
      <t xml:space="preserve"> .</t>
    </r>
    <phoneticPr fontId="3"/>
  </si>
  <si>
    <r>
      <rPr>
        <b/>
        <sz val="8.5"/>
        <color rgb="FF0070C0"/>
        <rFont val="メイリオ"/>
        <family val="3"/>
        <charset val="128"/>
      </rPr>
      <t>46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47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56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57</t>
    </r>
    <r>
      <rPr>
        <b/>
        <sz val="8.5"/>
        <color theme="0"/>
        <rFont val="メイリオ"/>
        <family val="3"/>
        <charset val="128"/>
      </rPr>
      <t xml:space="preserve"> .</t>
    </r>
    <phoneticPr fontId="3"/>
  </si>
  <si>
    <r>
      <t>√√√√.2=</t>
    </r>
    <r>
      <rPr>
        <b/>
        <sz val="10"/>
        <color rgb="FF0070C0"/>
        <rFont val="メイリオ"/>
        <family val="3"/>
        <charset val="128"/>
      </rPr>
      <t xml:space="preserve">0.90430… </t>
    </r>
    <r>
      <rPr>
        <b/>
        <sz val="10"/>
        <rFont val="メイリオ"/>
        <family val="3"/>
        <charset val="128"/>
      </rPr>
      <t>，    ／√√√√.2=</t>
    </r>
    <r>
      <rPr>
        <b/>
        <sz val="10"/>
        <color rgb="FF0070C0"/>
        <rFont val="メイリオ"/>
        <family val="3"/>
        <charset val="128"/>
      </rPr>
      <t xml:space="preserve">1.10582… </t>
    </r>
    <r>
      <rPr>
        <b/>
        <sz val="10"/>
        <rFont val="メイリオ"/>
        <family val="3"/>
        <charset val="128"/>
      </rPr>
      <t>，   √√√√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0.91027… </t>
    </r>
    <r>
      <rPr>
        <b/>
        <sz val="10"/>
        <rFont val="メイリオ"/>
        <family val="3"/>
        <charset val="128"/>
      </rPr>
      <t>，  ／√√√√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1.09856…</t>
    </r>
    <phoneticPr fontId="3"/>
  </si>
  <si>
    <r>
      <t>√√√√√.2=</t>
    </r>
    <r>
      <rPr>
        <b/>
        <sz val="10"/>
        <color rgb="FF0070C0"/>
        <rFont val="メイリオ"/>
        <family val="3"/>
        <charset val="128"/>
      </rPr>
      <t xml:space="preserve">0.95094… </t>
    </r>
    <r>
      <rPr>
        <b/>
        <sz val="10"/>
        <rFont val="メイリオ"/>
        <family val="3"/>
        <charset val="128"/>
      </rPr>
      <t>，    ／√√√√√.2=</t>
    </r>
    <r>
      <rPr>
        <b/>
        <sz val="10"/>
        <color rgb="FF0070C0"/>
        <rFont val="メイリオ"/>
        <family val="3"/>
        <charset val="128"/>
      </rPr>
      <t xml:space="preserve">1.05158… </t>
    </r>
    <r>
      <rPr>
        <b/>
        <sz val="10"/>
        <rFont val="メイリオ"/>
        <family val="3"/>
        <charset val="128"/>
      </rPr>
      <t>，  √√√√√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 xml:space="preserve">0.95408… </t>
    </r>
    <r>
      <rPr>
        <b/>
        <sz val="10"/>
        <rFont val="メイリオ"/>
        <family val="3"/>
        <charset val="128"/>
      </rPr>
      <t>， ／√√√√√</t>
    </r>
    <r>
      <rPr>
        <b/>
        <sz val="10"/>
        <color rgb="FFFF0000"/>
        <rFont val="メイリオ"/>
        <family val="3"/>
        <charset val="128"/>
      </rPr>
      <t>.2</t>
    </r>
    <r>
      <rPr>
        <b/>
        <sz val="10"/>
        <rFont val="メイリオ"/>
        <family val="3"/>
        <charset val="128"/>
      </rPr>
      <t>=</t>
    </r>
    <r>
      <rPr>
        <b/>
        <sz val="10"/>
        <color rgb="FF0070C0"/>
        <rFont val="メイリオ"/>
        <family val="3"/>
        <charset val="128"/>
      </rPr>
      <t>1.04812…</t>
    </r>
    <phoneticPr fontId="3"/>
  </si>
  <si>
    <t>27=－Int"－Int｢√[{－Int(－√√4!)}!]!｣"</t>
    <phoneticPr fontId="3"/>
  </si>
  <si>
    <r>
      <t xml:space="preserve">    </t>
    </r>
    <r>
      <rPr>
        <b/>
        <sz val="8"/>
        <color rgb="FF0070C0"/>
        <rFont val="メイリオ"/>
        <family val="3"/>
        <charset val="128"/>
      </rPr>
      <t>943</t>
    </r>
    <r>
      <rPr>
        <b/>
        <sz val="8"/>
        <rFont val="メイリオ"/>
        <family val="3"/>
        <charset val="128"/>
      </rPr>
      <t>=-INT(-((FACT(24))^0.125))</t>
    </r>
    <phoneticPr fontId="3"/>
  </si>
  <si>
    <r>
      <t>70</t>
    </r>
    <r>
      <rPr>
        <b/>
        <sz val="8.5"/>
        <rFont val="メイリオ"/>
        <family val="3"/>
        <charset val="128"/>
      </rPr>
      <t>、</t>
    </r>
    <r>
      <rPr>
        <b/>
        <sz val="8.5"/>
        <color rgb="FF0070C0"/>
        <rFont val="メイリオ"/>
        <family val="3"/>
        <charset val="128"/>
      </rPr>
      <t>71</t>
    </r>
    <r>
      <rPr>
        <b/>
        <sz val="8.5"/>
        <color theme="0"/>
        <rFont val="メイリオ"/>
        <family val="3"/>
        <charset val="128"/>
      </rPr>
      <t xml:space="preserve"> .</t>
    </r>
    <phoneticPr fontId="3"/>
  </si>
  <si>
    <r>
      <t xml:space="preserve">2021.03/16 </t>
    </r>
    <r>
      <rPr>
        <b/>
        <sz val="9"/>
        <color indexed="12"/>
        <rFont val="ＭＳ Ｐ明朝"/>
        <family val="1"/>
        <charset val="128"/>
      </rPr>
      <t>改定</t>
    </r>
    <rPh sb="11" eb="13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</si>
</sst>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Meiryo UI"/>
      <family val="3"/>
      <charset val="128"/>
    </font>
    <font>
      <b/>
      <sz val="11"/>
      <color rgb="FF0070C0"/>
      <name val="Times New Roman"/>
      <family val="1"/>
    </font>
    <font>
      <b/>
      <i/>
      <sz val="10"/>
      <color indexed="12"/>
      <name val="ＭＳ Ｐ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8"/>
      <name val="Times New Roman"/>
      <family val="1"/>
    </font>
    <font>
      <b/>
      <sz val="9"/>
      <name val="Times New Roman"/>
      <family val="1"/>
    </font>
    <font>
      <i/>
      <sz val="8"/>
      <name val="Meiryo UI"/>
      <family val="3"/>
      <charset val="128"/>
    </font>
    <font>
      <b/>
      <i/>
      <sz val="8"/>
      <name val="Meiryo UI"/>
      <family val="3"/>
      <charset val="128"/>
    </font>
    <font>
      <sz val="5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12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b/>
      <sz val="10"/>
      <color indexed="12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u/>
      <sz val="9"/>
      <name val="メイリオ"/>
      <family val="3"/>
      <charset val="128"/>
    </font>
    <font>
      <b/>
      <u/>
      <sz val="9"/>
      <color rgb="FFFF0000"/>
      <name val="メイリオ"/>
      <family val="3"/>
      <charset val="128"/>
    </font>
    <font>
      <u/>
      <sz val="9"/>
      <name val="メイリオ"/>
      <family val="3"/>
      <charset val="128"/>
    </font>
    <font>
      <u/>
      <sz val="1"/>
      <color theme="0"/>
      <name val="メイリオ"/>
      <family val="3"/>
      <charset val="128"/>
    </font>
    <font>
      <b/>
      <u/>
      <sz val="1"/>
      <name val="メイリオ"/>
      <family val="3"/>
      <charset val="128"/>
    </font>
    <font>
      <b/>
      <u/>
      <sz val="1"/>
      <color theme="0"/>
      <name val="メイリオ"/>
      <family val="3"/>
      <charset val="128"/>
    </font>
    <font>
      <sz val="10"/>
      <name val="HG明朝B"/>
      <family val="1"/>
      <charset val="128"/>
    </font>
    <font>
      <sz val="8"/>
      <name val="メイリオ"/>
      <family val="3"/>
      <charset val="128"/>
    </font>
    <font>
      <b/>
      <sz val="8"/>
      <name val="Times New Roman"/>
      <family val="1"/>
    </font>
    <font>
      <vertAlign val="superscript"/>
      <sz val="9"/>
      <name val="メイリオ"/>
      <family val="3"/>
      <charset val="128"/>
    </font>
    <font>
      <b/>
      <i/>
      <sz val="9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8"/>
      <color rgb="FF0070C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メイリオ"/>
      <family val="3"/>
      <charset val="128"/>
    </font>
    <font>
      <b/>
      <sz val="8"/>
      <color rgb="FF0070C0"/>
      <name val="メイリオ"/>
      <family val="3"/>
      <charset val="128"/>
    </font>
    <font>
      <b/>
      <sz val="8"/>
      <name val="ふみゴシック"/>
      <family val="4"/>
      <charset val="128"/>
    </font>
    <font>
      <b/>
      <sz val="8"/>
      <color rgb="FF0070C0"/>
      <name val="ふみゴシック"/>
      <family val="4"/>
      <charset val="128"/>
    </font>
    <font>
      <b/>
      <sz val="8.5"/>
      <name val="メイリオ"/>
      <family val="3"/>
      <charset val="128"/>
    </font>
    <font>
      <b/>
      <sz val="8.5"/>
      <color rgb="FF0070C0"/>
      <name val="メイリオ"/>
      <family val="3"/>
      <charset val="128"/>
    </font>
    <font>
      <b/>
      <sz val="8.5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3" fillId="2" borderId="0" xfId="0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left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0" fontId="8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alignment vertical="top"/>
      <protection hidden="1"/>
    </xf>
    <xf numFmtId="0" fontId="14" fillId="2" borderId="0" xfId="0" applyFont="1" applyFill="1" applyBorder="1" applyAlignment="1" applyProtection="1">
      <alignment horizontal="right" vertical="top"/>
      <protection hidden="1"/>
    </xf>
    <xf numFmtId="0" fontId="12" fillId="2" borderId="0" xfId="0" applyFont="1" applyFill="1" applyBorder="1" applyAlignment="1" applyProtection="1">
      <alignment horizontal="left" vertical="top"/>
      <protection hidden="1"/>
    </xf>
    <xf numFmtId="0" fontId="18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2" xfId="0" applyNumberFormat="1" applyFont="1" applyFill="1" applyBorder="1" applyAlignment="1" applyProtection="1">
      <alignment horizontal="left"/>
      <protection hidden="1"/>
    </xf>
    <xf numFmtId="0" fontId="13" fillId="2" borderId="3" xfId="0" applyNumberFormat="1" applyFont="1" applyFill="1" applyBorder="1" applyAlignment="1" applyProtection="1">
      <alignment horizontal="left"/>
      <protection hidden="1"/>
    </xf>
    <xf numFmtId="49" fontId="23" fillId="2" borderId="4" xfId="0" applyNumberFormat="1" applyFont="1" applyFill="1" applyBorder="1" applyAlignment="1" applyProtection="1">
      <alignment horizontal="center" vertical="center"/>
      <protection hidden="1"/>
    </xf>
    <xf numFmtId="49" fontId="21" fillId="2" borderId="5" xfId="0" applyNumberFormat="1" applyFont="1" applyFill="1" applyBorder="1" applyAlignment="1" applyProtection="1">
      <alignment horizontal="center" vertical="center"/>
      <protection hidden="1"/>
    </xf>
    <xf numFmtId="49" fontId="22" fillId="2" borderId="5" xfId="0" applyNumberFormat="1" applyFont="1" applyFill="1" applyBorder="1" applyAlignment="1" applyProtection="1">
      <alignment horizontal="left"/>
      <protection hidden="1"/>
    </xf>
    <xf numFmtId="49" fontId="22" fillId="2" borderId="5" xfId="0" applyNumberFormat="1" applyFont="1" applyFill="1" applyBorder="1" applyAlignment="1" applyProtection="1">
      <alignment vertical="top"/>
      <protection hidden="1"/>
    </xf>
    <xf numFmtId="49" fontId="19" fillId="2" borderId="5" xfId="0" applyNumberFormat="1" applyFont="1" applyFill="1" applyBorder="1" applyAlignment="1" applyProtection="1">
      <alignment horizontal="left"/>
      <protection hidden="1"/>
    </xf>
    <xf numFmtId="49" fontId="19" fillId="2" borderId="6" xfId="0" applyNumberFormat="1" applyFont="1" applyFill="1" applyBorder="1" applyAlignment="1" applyProtection="1">
      <alignment horizontal="left"/>
      <protection hidden="1"/>
    </xf>
    <xf numFmtId="49" fontId="21" fillId="2" borderId="5" xfId="0" quotePrefix="1" applyNumberFormat="1" applyFont="1" applyFill="1" applyBorder="1" applyAlignment="1" applyProtection="1">
      <alignment horizontal="center" vertical="center"/>
      <protection hidden="1"/>
    </xf>
    <xf numFmtId="49" fontId="22" fillId="2" borderId="5" xfId="0" applyNumberFormat="1" applyFont="1" applyFill="1" applyBorder="1" applyAlignment="1" applyProtection="1">
      <alignment horizontal="left" vertical="center"/>
      <protection hidden="1"/>
    </xf>
    <xf numFmtId="49" fontId="21" fillId="2" borderId="5" xfId="0" applyNumberFormat="1" applyFont="1" applyFill="1" applyBorder="1" applyAlignment="1" applyProtection="1">
      <alignment horizontal="left" vertical="center"/>
      <protection hidden="1"/>
    </xf>
    <xf numFmtId="49" fontId="21" fillId="2" borderId="5" xfId="0" applyNumberFormat="1" applyFont="1" applyFill="1" applyBorder="1" applyAlignment="1" applyProtection="1">
      <protection hidden="1"/>
    </xf>
    <xf numFmtId="49" fontId="24" fillId="4" borderId="5" xfId="0" applyNumberFormat="1" applyFont="1" applyFill="1" applyBorder="1" applyAlignment="1" applyProtection="1">
      <alignment vertical="center"/>
      <protection hidden="1"/>
    </xf>
    <xf numFmtId="49" fontId="20" fillId="2" borderId="5" xfId="0" applyNumberFormat="1" applyFont="1" applyFill="1" applyBorder="1" applyAlignment="1" applyProtection="1">
      <alignment horizontal="left" vertical="center"/>
      <protection hidden="1"/>
    </xf>
    <xf numFmtId="49" fontId="21" fillId="2" borderId="5" xfId="0" applyNumberFormat="1" applyFont="1" applyFill="1" applyBorder="1" applyAlignment="1" applyProtection="1">
      <alignment horizontal="left"/>
      <protection hidden="1"/>
    </xf>
    <xf numFmtId="49" fontId="26" fillId="2" borderId="4" xfId="0" applyNumberFormat="1" applyFont="1" applyFill="1" applyBorder="1" applyAlignment="1" applyProtection="1">
      <alignment horizontal="center" vertical="center"/>
      <protection hidden="1"/>
    </xf>
    <xf numFmtId="49" fontId="21" fillId="2" borderId="5" xfId="0" applyNumberFormat="1" applyFont="1" applyFill="1" applyBorder="1" applyAlignment="1" applyProtection="1">
      <alignment vertical="top"/>
      <protection hidden="1"/>
    </xf>
    <xf numFmtId="49" fontId="20" fillId="2" borderId="5" xfId="0" applyNumberFormat="1" applyFont="1" applyFill="1" applyBorder="1" applyAlignment="1" applyProtection="1">
      <alignment horizontal="left"/>
      <protection hidden="1"/>
    </xf>
    <xf numFmtId="49" fontId="20" fillId="2" borderId="6" xfId="0" applyNumberFormat="1" applyFont="1" applyFill="1" applyBorder="1" applyAlignment="1" applyProtection="1">
      <alignment horizontal="left"/>
      <protection hidden="1"/>
    </xf>
    <xf numFmtId="49" fontId="20" fillId="2" borderId="5" xfId="0" applyNumberFormat="1" applyFont="1" applyFill="1" applyBorder="1" applyAlignment="1" applyProtection="1">
      <alignment vertical="center" shrinkToFit="1"/>
      <protection hidden="1"/>
    </xf>
    <xf numFmtId="49" fontId="28" fillId="2" borderId="5" xfId="0" applyNumberFormat="1" applyFont="1" applyFill="1" applyBorder="1" applyAlignment="1" applyProtection="1">
      <alignment horizontal="left" vertical="center"/>
      <protection hidden="1"/>
    </xf>
    <xf numFmtId="49" fontId="35" fillId="2" borderId="5" xfId="0" applyNumberFormat="1" applyFont="1" applyFill="1" applyBorder="1" applyAlignment="1" applyProtection="1">
      <alignment horizontal="center" vertical="center"/>
      <protection hidden="1"/>
    </xf>
    <xf numFmtId="49" fontId="35" fillId="2" borderId="5" xfId="0" applyNumberFormat="1" applyFont="1" applyFill="1" applyBorder="1" applyAlignment="1" applyProtection="1">
      <alignment horizontal="left" vertical="center"/>
      <protection hidden="1"/>
    </xf>
    <xf numFmtId="49" fontId="20" fillId="2" borderId="8" xfId="0" applyNumberFormat="1" applyFont="1" applyFill="1" applyBorder="1" applyAlignment="1" applyProtection="1">
      <alignment horizontal="left"/>
      <protection hidden="1"/>
    </xf>
    <xf numFmtId="0" fontId="40" fillId="2" borderId="0" xfId="0" applyFont="1" applyFill="1" applyProtection="1">
      <protection hidden="1"/>
    </xf>
    <xf numFmtId="0" fontId="41" fillId="2" borderId="0" xfId="0" applyNumberFormat="1" applyFont="1" applyFill="1" applyBorder="1" applyAlignment="1" applyProtection="1">
      <alignment horizontal="left" vertical="center"/>
      <protection hidden="1"/>
    </xf>
    <xf numFmtId="0" fontId="40" fillId="2" borderId="0" xfId="0" quotePrefix="1" applyFont="1" applyFill="1" applyProtection="1">
      <protection hidden="1"/>
    </xf>
    <xf numFmtId="0" fontId="45" fillId="2" borderId="0" xfId="0" applyFont="1" applyFill="1" applyAlignment="1" applyProtection="1">
      <alignment horizontal="center" vertical="center"/>
      <protection hidden="1"/>
    </xf>
    <xf numFmtId="49" fontId="21" fillId="2" borderId="9" xfId="0" applyNumberFormat="1" applyFont="1" applyFill="1" applyBorder="1" applyAlignment="1" applyProtection="1">
      <alignment horizontal="left" vertical="center"/>
      <protection hidden="1"/>
    </xf>
    <xf numFmtId="0" fontId="46" fillId="2" borderId="9" xfId="0" quotePrefix="1" applyFont="1" applyFill="1" applyBorder="1" applyAlignment="1" applyProtection="1">
      <alignment vertical="center"/>
      <protection hidden="1"/>
    </xf>
    <xf numFmtId="0" fontId="46" fillId="2" borderId="0" xfId="0" quotePrefix="1" applyFont="1" applyFill="1" applyAlignment="1" applyProtection="1">
      <alignment vertical="center"/>
      <protection hidden="1"/>
    </xf>
    <xf numFmtId="0" fontId="40" fillId="2" borderId="0" xfId="0" applyFont="1" applyFill="1" applyAlignment="1" applyProtection="1">
      <alignment horizontal="center"/>
      <protection hidden="1"/>
    </xf>
    <xf numFmtId="0" fontId="40" fillId="2" borderId="0" xfId="0" applyFont="1" applyFill="1" applyAlignment="1" applyProtection="1">
      <alignment horizontal="center" vertical="center"/>
      <protection hidden="1"/>
    </xf>
    <xf numFmtId="0" fontId="41" fillId="2" borderId="9" xfId="0" applyNumberFormat="1" applyFont="1" applyFill="1" applyBorder="1" applyAlignment="1" applyProtection="1">
      <alignment vertical="center"/>
      <protection hidden="1"/>
    </xf>
    <xf numFmtId="0" fontId="41" fillId="2" borderId="0" xfId="0" applyNumberFormat="1" applyFont="1" applyFill="1" applyBorder="1" applyAlignment="1" applyProtection="1">
      <alignment vertical="center"/>
      <protection hidden="1"/>
    </xf>
    <xf numFmtId="0" fontId="46" fillId="2" borderId="0" xfId="0" applyFont="1" applyFill="1" applyAlignment="1" applyProtection="1">
      <alignment horizontal="center" vertical="center"/>
      <protection hidden="1"/>
    </xf>
    <xf numFmtId="0" fontId="46" fillId="2" borderId="9" xfId="0" quotePrefix="1" applyFont="1" applyFill="1" applyBorder="1" applyAlignment="1" applyProtection="1">
      <alignment horizontal="left" vertical="center"/>
      <protection hidden="1"/>
    </xf>
    <xf numFmtId="0" fontId="46" fillId="2" borderId="0" xfId="0" quotePrefix="1" applyFont="1" applyFill="1" applyBorder="1" applyAlignment="1" applyProtection="1">
      <alignment horizontal="left" vertical="center"/>
      <protection hidden="1"/>
    </xf>
    <xf numFmtId="0" fontId="46" fillId="2" borderId="9" xfId="0" applyFont="1" applyFill="1" applyBorder="1" applyAlignment="1" applyProtection="1">
      <alignment horizontal="left" vertical="center"/>
      <protection hidden="1"/>
    </xf>
    <xf numFmtId="0" fontId="46" fillId="2" borderId="0" xfId="0" applyFont="1" applyFill="1" applyBorder="1" applyAlignment="1" applyProtection="1">
      <alignment horizontal="left" vertical="center"/>
      <protection hidden="1"/>
    </xf>
    <xf numFmtId="0" fontId="46" fillId="2" borderId="0" xfId="0" applyFont="1" applyFill="1" applyAlignment="1" applyProtection="1">
      <alignment horizontal="left" vertical="center"/>
      <protection hidden="1"/>
    </xf>
    <xf numFmtId="0" fontId="46" fillId="2" borderId="11" xfId="0" quotePrefix="1" applyFont="1" applyFill="1" applyBorder="1" applyAlignment="1" applyProtection="1">
      <alignment horizontal="left" vertical="center"/>
      <protection hidden="1"/>
    </xf>
    <xf numFmtId="0" fontId="46" fillId="2" borderId="10" xfId="0" quotePrefix="1" applyFont="1" applyFill="1" applyBorder="1" applyAlignment="1" applyProtection="1">
      <alignment horizontal="left" vertical="center"/>
      <protection hidden="1"/>
    </xf>
    <xf numFmtId="49" fontId="50" fillId="2" borderId="5" xfId="0" applyNumberFormat="1" applyFont="1" applyFill="1" applyBorder="1" applyAlignment="1" applyProtection="1">
      <alignment horizontal="right" vertical="center"/>
      <protection hidden="1"/>
    </xf>
    <xf numFmtId="0" fontId="48" fillId="2" borderId="11" xfId="0" quotePrefix="1" applyFont="1" applyFill="1" applyBorder="1" applyAlignment="1" applyProtection="1">
      <alignment horizontal="left" vertical="center"/>
      <protection hidden="1"/>
    </xf>
    <xf numFmtId="0" fontId="48" fillId="2" borderId="11" xfId="0" applyFont="1" applyFill="1" applyBorder="1" applyAlignment="1" applyProtection="1">
      <alignment horizontal="left" vertical="center"/>
      <protection hidden="1"/>
    </xf>
    <xf numFmtId="0" fontId="48" fillId="2" borderId="10" xfId="0" applyFont="1" applyFill="1" applyBorder="1" applyAlignment="1" applyProtection="1">
      <alignment horizontal="left" vertical="center"/>
      <protection hidden="1"/>
    </xf>
    <xf numFmtId="0" fontId="46" fillId="2" borderId="9" xfId="0" quotePrefix="1" applyFont="1" applyFill="1" applyBorder="1" applyAlignment="1" applyProtection="1">
      <alignment horizontal="center" vertical="center"/>
      <protection hidden="1"/>
    </xf>
    <xf numFmtId="0" fontId="46" fillId="2" borderId="0" xfId="0" applyFont="1" applyFill="1" applyAlignment="1" applyProtection="1">
      <alignment horizontal="center" vertical="center"/>
      <protection hidden="1"/>
    </xf>
    <xf numFmtId="0" fontId="42" fillId="2" borderId="9" xfId="0" applyNumberFormat="1" applyFont="1" applyFill="1" applyBorder="1" applyAlignment="1" applyProtection="1">
      <alignment horizontal="left" vertical="center"/>
      <protection hidden="1"/>
    </xf>
    <xf numFmtId="0" fontId="41" fillId="2" borderId="0" xfId="0" applyNumberFormat="1" applyFont="1" applyFill="1" applyBorder="1" applyAlignment="1" applyProtection="1">
      <alignment horizontal="left" vertical="center"/>
      <protection hidden="1"/>
    </xf>
    <xf numFmtId="0" fontId="41" fillId="2" borderId="9" xfId="0" applyNumberFormat="1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 textRotation="180"/>
      <protection hidden="1"/>
    </xf>
    <xf numFmtId="22" fontId="6" fillId="2" borderId="0" xfId="0" applyNumberFormat="1" applyFont="1" applyFill="1" applyBorder="1" applyAlignment="1" applyProtection="1">
      <alignment horizontal="left" shrinkToFit="1"/>
      <protection hidden="1"/>
    </xf>
    <xf numFmtId="0" fontId="38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49" fontId="24" fillId="3" borderId="5" xfId="0" applyNumberFormat="1" applyFont="1" applyFill="1" applyBorder="1" applyAlignment="1" applyProtection="1">
      <alignment horizontal="center" vertical="center"/>
      <protection hidden="1"/>
    </xf>
    <xf numFmtId="49" fontId="28" fillId="2" borderId="7" xfId="0" applyNumberFormat="1" applyFont="1" applyFill="1" applyBorder="1" applyAlignment="1" applyProtection="1">
      <alignment horizontal="left" vertical="center"/>
      <protection hidden="1"/>
    </xf>
    <xf numFmtId="49" fontId="28" fillId="2" borderId="2" xfId="0" applyNumberFormat="1" applyFont="1" applyFill="1" applyBorder="1" applyAlignment="1" applyProtection="1">
      <alignment horizontal="left" vertical="center"/>
      <protection hidden="1"/>
    </xf>
    <xf numFmtId="49" fontId="21" fillId="2" borderId="5" xfId="0" applyNumberFormat="1" applyFont="1" applyFill="1" applyBorder="1" applyAlignment="1" applyProtection="1">
      <alignment horizontal="left" vertical="center" shrinkToFit="1"/>
      <protection hidden="1"/>
    </xf>
    <xf numFmtId="49" fontId="21" fillId="2" borderId="6" xfId="0" applyNumberFormat="1" applyFont="1" applyFill="1" applyBorder="1" applyAlignment="1" applyProtection="1">
      <alignment horizontal="left" vertical="center" shrinkToFit="1"/>
      <protection hidden="1"/>
    </xf>
    <xf numFmtId="49" fontId="50" fillId="2" borderId="6" xfId="0" applyNumberFormat="1" applyFont="1" applyFill="1" applyBorder="1" applyAlignment="1" applyProtection="1">
      <alignment horizontal="right" vertical="center"/>
      <protection hidden="1"/>
    </xf>
    <xf numFmtId="0" fontId="40" fillId="2" borderId="9" xfId="0" applyNumberFormat="1" applyFont="1" applyFill="1" applyBorder="1" applyAlignment="1" applyProtection="1">
      <alignment horizontal="left" vertical="center"/>
      <protection hidden="1"/>
    </xf>
    <xf numFmtId="0" fontId="40" fillId="2" borderId="0" xfId="0" applyNumberFormat="1" applyFont="1" applyFill="1" applyBorder="1" applyAlignment="1" applyProtection="1">
      <alignment horizontal="left" vertical="center"/>
      <protection hidden="1"/>
    </xf>
    <xf numFmtId="49" fontId="51" fillId="2" borderId="5" xfId="0" applyNumberFormat="1" applyFont="1" applyFill="1" applyBorder="1" applyAlignment="1" applyProtection="1">
      <alignment horizontal="right" vertical="center"/>
      <protection hidden="1"/>
    </xf>
    <xf numFmtId="0" fontId="46" fillId="2" borderId="11" xfId="0" quotePrefix="1" applyFont="1" applyFill="1" applyBorder="1" applyAlignment="1" applyProtection="1">
      <alignment horizontal="center" vertical="center"/>
      <protection hidden="1"/>
    </xf>
    <xf numFmtId="0" fontId="46" fillId="2" borderId="10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</xdr:row>
      <xdr:rowOff>1530</xdr:rowOff>
    </xdr:from>
    <xdr:to>
      <xdr:col>15</xdr:col>
      <xdr:colOff>24493</xdr:colOff>
      <xdr:row>4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80242" y="170049"/>
          <a:ext cx="2159559" cy="545059"/>
          <a:chOff x="19" y="18"/>
          <a:chExt cx="223" cy="57"/>
        </a:xfrm>
      </xdr:grpSpPr>
      <xdr:sp macro="" textlink="">
        <xdr:nvSpPr>
          <xdr:cNvPr id="3" name="Rectangle 2"/>
          <xdr:cNvSpPr>
            <a:spLocks noChangeArrowheads="1"/>
          </xdr:cNvSpPr>
        </xdr:nvSpPr>
        <xdr:spPr bwMode="auto">
          <a:xfrm>
            <a:off x="63" y="31"/>
            <a:ext cx="61" cy="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2100" b="0" i="0" u="none" strike="noStrike" baseline="0">
                <a:solidFill>
                  <a:srgbClr val="000000"/>
                </a:solidFill>
                <a:latin typeface="Arial Black"/>
              </a:rPr>
              <a:t>ESE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140" y="46"/>
            <a:ext cx="9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/>
          <a:lstStyle/>
          <a:p>
            <a:pPr algn="l" rtl="0">
              <a:defRPr sz="1000"/>
            </a:pPr>
            <a:r>
              <a:rPr lang="en-US" altLang="ja-JP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SERVICE</a:t>
            </a: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" y="29"/>
            <a:ext cx="42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66" y="18"/>
            <a:ext cx="176" cy="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en-US" altLang="ja-JP" sz="1000" b="0" i="1" u="none" strike="noStrike" baseline="0">
                <a:solidFill>
                  <a:srgbClr val="000000"/>
                </a:solidFill>
                <a:latin typeface="Arial Narrow"/>
              </a:rPr>
              <a:t>Electro Systems Engineering</a:t>
            </a: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endParaRPr lang="en-US" altLang="ja-JP" sz="1100" b="0" i="1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67" y="39"/>
            <a:ext cx="158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0</xdr:colOff>
      <xdr:row>4</xdr:row>
      <xdr:rowOff>0</xdr:rowOff>
    </xdr:from>
    <xdr:to>
      <xdr:col>48</xdr:col>
      <xdr:colOff>9525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61925" y="695325"/>
          <a:ext cx="7124700" cy="0"/>
        </a:xfrm>
        <a:prstGeom prst="line">
          <a:avLst/>
        </a:prstGeom>
        <a:noFill/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48</xdr:col>
      <xdr:colOff>9525</xdr:colOff>
      <xdr:row>65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61925" y="11049000"/>
          <a:ext cx="7124700" cy="0"/>
        </a:xfrm>
        <a:prstGeom prst="line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57150</xdr:colOff>
      <xdr:row>0</xdr:row>
      <xdr:rowOff>161925</xdr:rowOff>
    </xdr:from>
    <xdr:to>
      <xdr:col>41</xdr:col>
      <xdr:colOff>885825</xdr:colOff>
      <xdr:row>0</xdr:row>
      <xdr:rowOff>161925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191250" y="161925"/>
          <a:ext cx="5143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209550</xdr:colOff>
      <xdr:row>0</xdr:row>
      <xdr:rowOff>161925</xdr:rowOff>
    </xdr:from>
    <xdr:to>
      <xdr:col>47</xdr:col>
      <xdr:colOff>238125</xdr:colOff>
      <xdr:row>0</xdr:row>
      <xdr:rowOff>161925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772150" y="161925"/>
          <a:ext cx="145732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31</xdr:col>
      <xdr:colOff>138548</xdr:colOff>
      <xdr:row>56</xdr:row>
      <xdr:rowOff>69111</xdr:rowOff>
    </xdr:from>
    <xdr:to>
      <xdr:col>47</xdr:col>
      <xdr:colOff>83166</xdr:colOff>
      <xdr:row>64</xdr:row>
      <xdr:rowOff>84639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5702" y="9528169"/>
          <a:ext cx="2406464" cy="136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6"/>
  <sheetViews>
    <sheetView tabSelected="1" zoomScale="130" zoomScaleNormal="130" zoomScaleSheetLayoutView="145" workbookViewId="0">
      <selection sqref="A1:A66"/>
    </sheetView>
  </sheetViews>
  <sheetFormatPr defaultRowHeight="13.5" x14ac:dyDescent="0.15"/>
  <cols>
    <col min="1" max="1" width="2.125" style="2" customWidth="1"/>
    <col min="2" max="48" width="2" style="2" customWidth="1"/>
    <col min="49" max="49" width="12.75" style="2" bestFit="1" customWidth="1"/>
    <col min="50" max="16384" width="9" style="2"/>
  </cols>
  <sheetData>
    <row r="1" spans="1:52" ht="13.5" customHeight="1" x14ac:dyDescent="0.15">
      <c r="A1" s="7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N1" s="3"/>
      <c r="AO1" s="4" t="s">
        <v>2</v>
      </c>
      <c r="AP1" s="72">
        <f ca="1">NOW()</f>
        <v>44271.746273726851</v>
      </c>
      <c r="AQ1" s="72"/>
      <c r="AR1" s="72"/>
      <c r="AS1" s="72"/>
      <c r="AT1" s="72"/>
      <c r="AU1" s="72"/>
      <c r="AV1" s="72"/>
    </row>
    <row r="2" spans="1:52" ht="12.75" customHeight="1" x14ac:dyDescent="0.25">
      <c r="A2" s="7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  <c r="Q2" s="6" t="s">
        <v>10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O2" s="4" t="s">
        <v>3</v>
      </c>
      <c r="AP2" s="73" t="s">
        <v>90</v>
      </c>
      <c r="AQ2" s="74"/>
      <c r="AR2" s="74"/>
      <c r="AS2" s="74"/>
      <c r="AT2" s="74"/>
      <c r="AU2" s="74"/>
      <c r="AV2" s="74"/>
    </row>
    <row r="3" spans="1:52" ht="12" customHeight="1" x14ac:dyDescent="0.25">
      <c r="A3" s="7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 t="s">
        <v>4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K3" s="7"/>
      <c r="AL3" s="7"/>
      <c r="AM3" s="7"/>
      <c r="AN3" s="8"/>
      <c r="AO3" s="9" t="s">
        <v>5</v>
      </c>
      <c r="AP3" s="10" t="s">
        <v>6</v>
      </c>
      <c r="AQ3" s="10"/>
      <c r="AR3" s="10"/>
      <c r="AS3" s="10"/>
      <c r="AT3" s="10"/>
      <c r="AU3" s="8"/>
      <c r="AV3" s="5"/>
    </row>
    <row r="4" spans="1:52" ht="16.5" customHeight="1" x14ac:dyDescent="0.15">
      <c r="A4" s="71"/>
      <c r="O4" s="5"/>
      <c r="P4" s="11" t="s">
        <v>7</v>
      </c>
      <c r="Q4" s="1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3"/>
      <c r="AI4" s="5"/>
      <c r="AJ4" s="5"/>
      <c r="AK4" s="14"/>
      <c r="AL4" s="14"/>
      <c r="AM4" s="14"/>
      <c r="AN4" s="15"/>
      <c r="AO4" s="16" t="s">
        <v>8</v>
      </c>
      <c r="AP4" s="17" t="s">
        <v>9</v>
      </c>
      <c r="AQ4" s="17"/>
      <c r="AR4" s="17"/>
      <c r="AS4" s="17"/>
      <c r="AT4" s="17"/>
      <c r="AU4" s="15"/>
      <c r="AV4" s="5"/>
    </row>
    <row r="5" spans="1:52" ht="13.5" customHeight="1" x14ac:dyDescent="0.15">
      <c r="A5" s="71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20"/>
    </row>
    <row r="6" spans="1:52" ht="13.5" customHeight="1" x14ac:dyDescent="0.4">
      <c r="A6" s="71"/>
      <c r="B6" s="21"/>
      <c r="C6" s="75" t="s">
        <v>11</v>
      </c>
      <c r="D6" s="75"/>
      <c r="E6" s="28" t="s">
        <v>12</v>
      </c>
      <c r="F6" s="23"/>
      <c r="G6" s="22"/>
      <c r="H6" s="23"/>
      <c r="I6" s="23"/>
      <c r="J6" s="24"/>
      <c r="K6" s="24"/>
      <c r="L6" s="23"/>
      <c r="M6" s="23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76" t="s">
        <v>14</v>
      </c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26"/>
    </row>
    <row r="7" spans="1:52" ht="13.5" customHeight="1" x14ac:dyDescent="0.4">
      <c r="A7" s="71"/>
      <c r="B7" s="21"/>
      <c r="C7" s="31"/>
      <c r="D7" s="31"/>
      <c r="E7" s="28"/>
      <c r="F7" s="23"/>
      <c r="G7" s="22"/>
      <c r="H7" s="23"/>
      <c r="I7" s="23"/>
      <c r="J7" s="24"/>
      <c r="K7" s="24"/>
      <c r="L7" s="23"/>
      <c r="M7" s="23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26"/>
    </row>
    <row r="8" spans="1:52" ht="13.5" customHeight="1" x14ac:dyDescent="0.4">
      <c r="A8" s="71"/>
      <c r="B8" s="21"/>
      <c r="C8" s="27"/>
      <c r="D8" s="28"/>
      <c r="E8" s="29" t="s">
        <v>58</v>
      </c>
      <c r="F8" s="23"/>
      <c r="G8" s="27"/>
      <c r="H8" s="28"/>
      <c r="I8" s="23"/>
      <c r="J8" s="29"/>
      <c r="K8" s="30"/>
      <c r="L8" s="23"/>
      <c r="M8" s="23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32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6"/>
      <c r="AW8" s="70" t="s">
        <v>36</v>
      </c>
      <c r="AX8" s="69"/>
      <c r="AY8" s="69"/>
      <c r="AZ8" s="69"/>
    </row>
    <row r="9" spans="1:52" ht="13.5" customHeight="1" x14ac:dyDescent="0.4">
      <c r="A9" s="71"/>
      <c r="B9" s="34"/>
      <c r="C9" s="22"/>
      <c r="D9" s="33"/>
      <c r="E9" s="29" t="s">
        <v>57</v>
      </c>
      <c r="F9" s="33"/>
      <c r="G9" s="22"/>
      <c r="H9" s="33"/>
      <c r="I9" s="33"/>
      <c r="J9" s="35"/>
      <c r="K9" s="35"/>
      <c r="L9" s="33"/>
      <c r="M9" s="33"/>
      <c r="N9" s="36"/>
      <c r="O9" s="36"/>
      <c r="P9" s="36"/>
      <c r="Q9" s="36"/>
      <c r="R9" s="36"/>
      <c r="S9" s="38"/>
      <c r="T9" s="38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7"/>
      <c r="AW9" s="70" t="s">
        <v>41</v>
      </c>
      <c r="AX9" s="69"/>
      <c r="AY9" s="69"/>
      <c r="AZ9" s="69"/>
    </row>
    <row r="10" spans="1:52" ht="13.5" customHeight="1" x14ac:dyDescent="0.4">
      <c r="A10" s="71"/>
      <c r="B10" s="34"/>
      <c r="C10" s="22"/>
      <c r="D10" s="33"/>
      <c r="E10" s="29" t="s">
        <v>50</v>
      </c>
      <c r="F10" s="33"/>
      <c r="G10" s="22"/>
      <c r="H10" s="33"/>
      <c r="I10" s="33"/>
      <c r="J10" s="35"/>
      <c r="K10" s="35"/>
      <c r="L10" s="33"/>
      <c r="M10" s="33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7"/>
      <c r="AW10" s="70"/>
      <c r="AX10" s="69"/>
      <c r="AY10" s="69"/>
      <c r="AZ10" s="69"/>
    </row>
    <row r="11" spans="1:52" ht="13.5" customHeight="1" x14ac:dyDescent="0.4">
      <c r="A11" s="71"/>
      <c r="B11" s="34"/>
      <c r="C11" s="22"/>
      <c r="D11" s="33"/>
      <c r="E11" s="29" t="s">
        <v>34</v>
      </c>
      <c r="F11" s="33"/>
      <c r="G11" s="22"/>
      <c r="H11" s="33"/>
      <c r="I11" s="33"/>
      <c r="J11" s="35"/>
      <c r="K11" s="35"/>
      <c r="L11" s="33"/>
      <c r="M11" s="33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7"/>
      <c r="AW11" s="70"/>
      <c r="AX11" s="69"/>
      <c r="AY11" s="69"/>
      <c r="AZ11" s="69"/>
    </row>
    <row r="12" spans="1:52" ht="13.5" customHeight="1" x14ac:dyDescent="0.4">
      <c r="A12" s="71"/>
      <c r="B12" s="34"/>
      <c r="C12" s="22"/>
      <c r="D12" s="33"/>
      <c r="E12" s="29" t="s">
        <v>59</v>
      </c>
      <c r="F12" s="33"/>
      <c r="G12" s="22"/>
      <c r="H12" s="33"/>
      <c r="I12" s="33"/>
      <c r="J12" s="35"/>
      <c r="K12" s="35"/>
      <c r="L12" s="33"/>
      <c r="M12" s="33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7"/>
      <c r="AW12" s="70"/>
      <c r="AX12" s="69"/>
      <c r="AY12" s="69"/>
      <c r="AZ12" s="69"/>
    </row>
    <row r="13" spans="1:52" ht="13.5" customHeight="1" x14ac:dyDescent="0.4">
      <c r="A13" s="71"/>
      <c r="B13" s="34"/>
      <c r="C13" s="22"/>
      <c r="D13" s="33"/>
      <c r="E13" s="78" t="s">
        <v>60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9"/>
      <c r="AW13" s="70"/>
      <c r="AX13" s="69"/>
      <c r="AY13" s="69"/>
      <c r="AZ13" s="69"/>
    </row>
    <row r="14" spans="1:52" ht="13.5" customHeight="1" x14ac:dyDescent="0.4">
      <c r="A14" s="71"/>
      <c r="B14" s="34"/>
      <c r="C14" s="75" t="s">
        <v>13</v>
      </c>
      <c r="D14" s="75"/>
      <c r="E14" s="28" t="s">
        <v>12</v>
      </c>
      <c r="F14" s="33"/>
      <c r="G14" s="22"/>
      <c r="H14" s="33"/>
      <c r="I14" s="33"/>
      <c r="J14" s="35"/>
      <c r="K14" s="35"/>
      <c r="L14" s="33"/>
      <c r="M14" s="33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7"/>
      <c r="AW14" s="81"/>
      <c r="AX14" s="82"/>
      <c r="AY14" s="82"/>
      <c r="AZ14" s="82"/>
    </row>
    <row r="15" spans="1:52" ht="13.5" customHeight="1" x14ac:dyDescent="0.4">
      <c r="A15" s="71"/>
      <c r="B15" s="34"/>
      <c r="C15" s="22"/>
      <c r="D15" s="33"/>
      <c r="E15" s="29" t="s">
        <v>23</v>
      </c>
      <c r="F15" s="33"/>
      <c r="G15" s="22"/>
      <c r="H15" s="33"/>
      <c r="I15" s="33"/>
      <c r="J15" s="35"/>
      <c r="K15" s="35"/>
      <c r="L15" s="33"/>
      <c r="M15" s="33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7"/>
      <c r="AW15" s="70" t="s">
        <v>37</v>
      </c>
      <c r="AX15" s="69"/>
      <c r="AY15" s="69"/>
      <c r="AZ15" s="69"/>
    </row>
    <row r="16" spans="1:52" ht="13.5" customHeight="1" x14ac:dyDescent="0.4">
      <c r="A16" s="71"/>
      <c r="B16" s="34"/>
      <c r="C16" s="22"/>
      <c r="D16" s="33"/>
      <c r="E16" s="29" t="s">
        <v>55</v>
      </c>
      <c r="F16" s="33"/>
      <c r="G16" s="22"/>
      <c r="H16" s="33"/>
      <c r="I16" s="33"/>
      <c r="J16" s="35"/>
      <c r="K16" s="35"/>
      <c r="L16" s="33"/>
      <c r="M16" s="33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7"/>
      <c r="AW16" s="70" t="s">
        <v>42</v>
      </c>
      <c r="AX16" s="69"/>
      <c r="AY16" s="69"/>
      <c r="AZ16" s="69"/>
    </row>
    <row r="17" spans="1:52" ht="13.5" customHeight="1" x14ac:dyDescent="0.4">
      <c r="A17" s="71"/>
      <c r="B17" s="34"/>
      <c r="C17" s="22"/>
      <c r="D17" s="33"/>
      <c r="E17" s="29" t="s">
        <v>56</v>
      </c>
      <c r="F17" s="33"/>
      <c r="G17" s="22"/>
      <c r="H17" s="33"/>
      <c r="I17" s="33"/>
      <c r="J17" s="35"/>
      <c r="K17" s="35"/>
      <c r="L17" s="33"/>
      <c r="M17" s="33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7"/>
      <c r="AW17" s="43"/>
      <c r="AX17" s="43"/>
      <c r="AY17" s="43"/>
      <c r="AZ17" s="43"/>
    </row>
    <row r="18" spans="1:52" ht="13.5" customHeight="1" x14ac:dyDescent="0.4">
      <c r="A18" s="71"/>
      <c r="B18" s="34"/>
      <c r="C18" s="22"/>
      <c r="D18" s="33"/>
      <c r="E18" s="29" t="s">
        <v>54</v>
      </c>
      <c r="F18" s="33"/>
      <c r="G18" s="22"/>
      <c r="H18" s="33"/>
      <c r="I18" s="33"/>
      <c r="J18" s="35"/>
      <c r="K18" s="35"/>
      <c r="L18" s="33"/>
      <c r="M18" s="33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7"/>
      <c r="AW18" s="46"/>
      <c r="AX18" s="43"/>
      <c r="AY18" s="43"/>
      <c r="AZ18" s="43"/>
    </row>
    <row r="19" spans="1:52" ht="13.5" customHeight="1" x14ac:dyDescent="0.4">
      <c r="A19" s="71"/>
      <c r="B19" s="34"/>
      <c r="C19" s="22"/>
      <c r="D19" s="33"/>
      <c r="E19" s="29" t="s">
        <v>85</v>
      </c>
      <c r="F19" s="33"/>
      <c r="G19" s="22"/>
      <c r="H19" s="33"/>
      <c r="I19" s="33"/>
      <c r="J19" s="35"/>
      <c r="K19" s="35"/>
      <c r="L19" s="33"/>
      <c r="M19" s="33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7"/>
      <c r="AW19" s="70"/>
      <c r="AX19" s="69"/>
      <c r="AY19" s="69"/>
      <c r="AZ19" s="69"/>
    </row>
    <row r="20" spans="1:52" ht="13.5" customHeight="1" x14ac:dyDescent="0.4">
      <c r="A20" s="71"/>
      <c r="B20" s="34"/>
      <c r="C20" s="22"/>
      <c r="D20" s="33"/>
      <c r="E20" s="78" t="s">
        <v>86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9"/>
      <c r="AW20" s="81"/>
      <c r="AX20" s="69"/>
      <c r="AY20" s="69"/>
      <c r="AZ20" s="69"/>
    </row>
    <row r="21" spans="1:52" ht="13.5" customHeight="1" x14ac:dyDescent="0.4">
      <c r="A21" s="71"/>
      <c r="B21" s="34"/>
      <c r="C21" s="75" t="s">
        <v>15</v>
      </c>
      <c r="D21" s="75"/>
      <c r="E21" s="28" t="s">
        <v>12</v>
      </c>
      <c r="F21" s="33"/>
      <c r="G21" s="22"/>
      <c r="H21" s="33"/>
      <c r="I21" s="33"/>
      <c r="J21" s="35"/>
      <c r="K21" s="35"/>
      <c r="L21" s="33"/>
      <c r="M21" s="33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7"/>
      <c r="AW21" s="43"/>
      <c r="AX21" s="43"/>
      <c r="AY21" s="43"/>
      <c r="AZ21" s="43"/>
    </row>
    <row r="22" spans="1:52" ht="13.5" customHeight="1" x14ac:dyDescent="0.4">
      <c r="A22" s="71"/>
      <c r="B22" s="34"/>
      <c r="C22" s="22"/>
      <c r="D22" s="33"/>
      <c r="E22" s="29" t="s">
        <v>66</v>
      </c>
      <c r="F22" s="33"/>
      <c r="G22" s="22"/>
      <c r="H22" s="33"/>
      <c r="I22" s="33"/>
      <c r="J22" s="35"/>
      <c r="K22" s="35"/>
      <c r="L22" s="33"/>
      <c r="M22" s="33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7"/>
      <c r="AW22" s="70" t="s">
        <v>38</v>
      </c>
      <c r="AX22" s="69"/>
      <c r="AY22" s="69"/>
      <c r="AZ22" s="69"/>
    </row>
    <row r="23" spans="1:52" ht="13.5" customHeight="1" x14ac:dyDescent="0.4">
      <c r="A23" s="71"/>
      <c r="B23" s="34"/>
      <c r="C23" s="22"/>
      <c r="D23" s="33"/>
      <c r="E23" s="29" t="s">
        <v>67</v>
      </c>
      <c r="F23" s="33"/>
      <c r="G23" s="22"/>
      <c r="H23" s="33"/>
      <c r="I23" s="33"/>
      <c r="J23" s="35"/>
      <c r="K23" s="35"/>
      <c r="L23" s="33"/>
      <c r="M23" s="33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7"/>
      <c r="AW23" s="68" t="s">
        <v>43</v>
      </c>
      <c r="AX23" s="69"/>
      <c r="AY23" s="69"/>
      <c r="AZ23" s="69"/>
    </row>
    <row r="24" spans="1:52" ht="13.5" customHeight="1" thickBot="1" x14ac:dyDescent="0.45">
      <c r="A24" s="71"/>
      <c r="B24" s="34"/>
      <c r="C24" s="22"/>
      <c r="D24" s="33"/>
      <c r="E24" s="29" t="s">
        <v>68</v>
      </c>
      <c r="F24" s="33"/>
      <c r="G24" s="22"/>
      <c r="H24" s="33"/>
      <c r="I24" s="33"/>
      <c r="J24" s="35"/>
      <c r="K24" s="35"/>
      <c r="L24" s="33"/>
      <c r="M24" s="33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7"/>
      <c r="AW24" s="47"/>
      <c r="AX24" s="43"/>
      <c r="AY24" s="43"/>
      <c r="AZ24" s="43"/>
    </row>
    <row r="25" spans="1:52" ht="13.5" customHeight="1" thickBot="1" x14ac:dyDescent="0.45">
      <c r="A25" s="71"/>
      <c r="B25" s="34"/>
      <c r="C25" s="22"/>
      <c r="D25" s="33"/>
      <c r="E25" s="29" t="s">
        <v>76</v>
      </c>
      <c r="F25" s="33"/>
      <c r="G25" s="22"/>
      <c r="H25" s="33"/>
      <c r="I25" s="33"/>
      <c r="J25" s="35"/>
      <c r="K25" s="35"/>
      <c r="L25" s="33"/>
      <c r="M25" s="33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62" t="s">
        <v>83</v>
      </c>
      <c r="AQ25" s="62"/>
      <c r="AR25" s="62"/>
      <c r="AS25" s="62"/>
      <c r="AT25" s="62"/>
      <c r="AU25" s="62"/>
      <c r="AV25" s="62"/>
      <c r="AW25" s="60" t="s">
        <v>74</v>
      </c>
      <c r="AX25" s="60"/>
      <c r="AY25" s="61"/>
      <c r="AZ25" s="43"/>
    </row>
    <row r="26" spans="1:52" ht="13.5" customHeight="1" thickBot="1" x14ac:dyDescent="0.45">
      <c r="A26" s="71"/>
      <c r="B26" s="34"/>
      <c r="C26" s="22"/>
      <c r="D26" s="33"/>
      <c r="E26" s="29" t="s">
        <v>77</v>
      </c>
      <c r="F26" s="33"/>
      <c r="G26" s="22"/>
      <c r="H26" s="33"/>
      <c r="I26" s="33"/>
      <c r="J26" s="35"/>
      <c r="K26" s="35"/>
      <c r="L26" s="33"/>
      <c r="M26" s="33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62"/>
      <c r="AQ26" s="62"/>
      <c r="AR26" s="62"/>
      <c r="AS26" s="62"/>
      <c r="AT26" s="62"/>
      <c r="AU26" s="62"/>
      <c r="AV26" s="80"/>
      <c r="AW26" s="48"/>
      <c r="AX26" s="49"/>
      <c r="AY26" s="43"/>
      <c r="AZ26" s="43"/>
    </row>
    <row r="27" spans="1:52" ht="13.5" customHeight="1" thickBot="1" x14ac:dyDescent="0.45">
      <c r="A27" s="71"/>
      <c r="B27" s="34"/>
      <c r="C27" s="22"/>
      <c r="D27" s="33"/>
      <c r="E27" s="29" t="s">
        <v>78</v>
      </c>
      <c r="F27" s="33"/>
      <c r="G27" s="22"/>
      <c r="H27" s="33"/>
      <c r="I27" s="33"/>
      <c r="J27" s="35"/>
      <c r="K27" s="35"/>
      <c r="L27" s="33"/>
      <c r="M27" s="33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62" t="s">
        <v>84</v>
      </c>
      <c r="AQ27" s="62"/>
      <c r="AR27" s="62"/>
      <c r="AS27" s="62"/>
      <c r="AT27" s="62"/>
      <c r="AU27" s="62"/>
      <c r="AV27" s="62"/>
      <c r="AW27" s="63" t="s">
        <v>75</v>
      </c>
      <c r="AX27" s="64"/>
      <c r="AY27" s="65"/>
      <c r="AZ27" s="43"/>
    </row>
    <row r="28" spans="1:52" ht="13.5" customHeight="1" thickBot="1" x14ac:dyDescent="0.45">
      <c r="A28" s="71"/>
      <c r="B28" s="34"/>
      <c r="C28" s="22"/>
      <c r="D28" s="33"/>
      <c r="E28" s="29" t="s">
        <v>79</v>
      </c>
      <c r="F28" s="33"/>
      <c r="G28" s="22"/>
      <c r="H28" s="33"/>
      <c r="I28" s="33"/>
      <c r="J28" s="35"/>
      <c r="K28" s="35"/>
      <c r="L28" s="33"/>
      <c r="M28" s="33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7"/>
      <c r="AW28" s="66"/>
      <c r="AX28" s="67"/>
      <c r="AY28" s="43"/>
      <c r="AZ28" s="43"/>
    </row>
    <row r="29" spans="1:52" ht="13.5" customHeight="1" thickBot="1" x14ac:dyDescent="0.45">
      <c r="A29" s="71"/>
      <c r="B29" s="34"/>
      <c r="C29" s="22"/>
      <c r="D29" s="33"/>
      <c r="E29" s="29" t="s">
        <v>80</v>
      </c>
      <c r="F29" s="33"/>
      <c r="G29" s="22"/>
      <c r="H29" s="33"/>
      <c r="I29" s="33"/>
      <c r="J29" s="35"/>
      <c r="K29" s="35"/>
      <c r="L29" s="33"/>
      <c r="M29" s="33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83" t="s">
        <v>89</v>
      </c>
      <c r="AT29" s="83"/>
      <c r="AU29" s="83"/>
      <c r="AV29" s="83"/>
      <c r="AW29" s="84">
        <f>FACT(7)^0.5</f>
        <v>70.992957397195397</v>
      </c>
      <c r="AX29" s="85"/>
      <c r="AY29" s="43"/>
      <c r="AZ29" s="43"/>
    </row>
    <row r="30" spans="1:52" ht="13.5" customHeight="1" x14ac:dyDescent="0.4">
      <c r="A30" s="71"/>
      <c r="B30" s="34"/>
      <c r="C30" s="22"/>
      <c r="D30" s="33"/>
      <c r="E30" s="29" t="s">
        <v>81</v>
      </c>
      <c r="F30" s="33"/>
      <c r="G30" s="22"/>
      <c r="H30" s="33"/>
      <c r="I30" s="33"/>
      <c r="J30" s="35"/>
      <c r="K30" s="35"/>
      <c r="L30" s="33"/>
      <c r="M30" s="33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7"/>
      <c r="AW30" s="52"/>
      <c r="AX30" s="53"/>
      <c r="AY30" s="53"/>
      <c r="AZ30" s="53"/>
    </row>
    <row r="31" spans="1:52" ht="13.5" customHeight="1" x14ac:dyDescent="0.4">
      <c r="A31" s="71"/>
      <c r="B31" s="34"/>
      <c r="C31" s="22"/>
      <c r="D31" s="33"/>
      <c r="E31" s="78" t="s">
        <v>82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9"/>
      <c r="AW31" s="44"/>
      <c r="AX31" s="44"/>
      <c r="AY31" s="44"/>
      <c r="AZ31" s="44"/>
    </row>
    <row r="32" spans="1:52" ht="13.5" customHeight="1" x14ac:dyDescent="0.4">
      <c r="A32" s="71"/>
      <c r="B32" s="34"/>
      <c r="C32" s="75" t="s">
        <v>16</v>
      </c>
      <c r="D32" s="75"/>
      <c r="E32" s="28" t="s">
        <v>12</v>
      </c>
      <c r="F32" s="33"/>
      <c r="G32" s="22"/>
      <c r="H32" s="33"/>
      <c r="I32" s="33"/>
      <c r="J32" s="35"/>
      <c r="K32" s="35"/>
      <c r="L32" s="33"/>
      <c r="M32" s="33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7"/>
      <c r="AW32" s="54">
        <f>-INT(-((FACT(FACT(-INT(-(24^0.25)))))^0.5))</f>
        <v>27</v>
      </c>
      <c r="AX32" s="43"/>
      <c r="AY32" s="43"/>
      <c r="AZ32" s="43"/>
    </row>
    <row r="33" spans="1:52" ht="13.5" customHeight="1" x14ac:dyDescent="0.4">
      <c r="A33" s="71"/>
      <c r="B33" s="34"/>
      <c r="C33" s="22"/>
      <c r="D33" s="33"/>
      <c r="E33" s="29" t="s">
        <v>46</v>
      </c>
      <c r="F33" s="33"/>
      <c r="G33" s="22"/>
      <c r="H33" s="33"/>
      <c r="I33" s="33"/>
      <c r="J33" s="35"/>
      <c r="K33" s="35"/>
      <c r="L33" s="33"/>
      <c r="M33" s="33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7"/>
      <c r="AW33" s="70" t="s">
        <v>45</v>
      </c>
      <c r="AX33" s="69"/>
      <c r="AY33" s="69"/>
      <c r="AZ33" s="69"/>
    </row>
    <row r="34" spans="1:52" ht="13.5" customHeight="1" thickBot="1" x14ac:dyDescent="0.45">
      <c r="A34" s="71"/>
      <c r="B34" s="34"/>
      <c r="C34" s="22"/>
      <c r="D34" s="33"/>
      <c r="E34" s="29" t="s">
        <v>65</v>
      </c>
      <c r="F34" s="33"/>
      <c r="G34" s="22"/>
      <c r="H34" s="33"/>
      <c r="I34" s="33"/>
      <c r="J34" s="35"/>
      <c r="K34" s="35"/>
      <c r="L34" s="33"/>
      <c r="M34" s="33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7"/>
      <c r="AW34" s="68" t="s">
        <v>44</v>
      </c>
      <c r="AX34" s="69"/>
      <c r="AY34" s="69"/>
      <c r="AZ34" s="69"/>
    </row>
    <row r="35" spans="1:52" ht="13.5" customHeight="1" thickBot="1" x14ac:dyDescent="0.45">
      <c r="A35" s="71"/>
      <c r="B35" s="34"/>
      <c r="C35" s="22"/>
      <c r="D35" s="33"/>
      <c r="E35" s="29" t="s">
        <v>73</v>
      </c>
      <c r="F35" s="33"/>
      <c r="G35" s="22"/>
      <c r="H35" s="33"/>
      <c r="I35" s="33"/>
      <c r="J35" s="35"/>
      <c r="K35" s="35"/>
      <c r="L35" s="33"/>
      <c r="M35" s="33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62" t="s">
        <v>84</v>
      </c>
      <c r="AQ35" s="62"/>
      <c r="AR35" s="62"/>
      <c r="AS35" s="62"/>
      <c r="AT35" s="62"/>
      <c r="AU35" s="62"/>
      <c r="AV35" s="62"/>
      <c r="AW35" s="63" t="s">
        <v>75</v>
      </c>
      <c r="AX35" s="64"/>
      <c r="AY35" s="65"/>
    </row>
    <row r="36" spans="1:52" ht="13.5" customHeight="1" x14ac:dyDescent="0.4">
      <c r="A36" s="71"/>
      <c r="B36" s="34"/>
      <c r="C36" s="22"/>
      <c r="D36" s="33"/>
      <c r="E36" s="29" t="s">
        <v>72</v>
      </c>
      <c r="F36" s="33"/>
      <c r="G36" s="22"/>
      <c r="H36" s="33"/>
      <c r="I36" s="33"/>
      <c r="J36" s="35"/>
      <c r="K36" s="35"/>
      <c r="L36" s="33"/>
      <c r="M36" s="33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7"/>
      <c r="AW36" s="66">
        <f>FACT(27)^0.0625</f>
        <v>56.534222581292106</v>
      </c>
      <c r="AX36" s="67"/>
    </row>
    <row r="37" spans="1:52" ht="13.5" customHeight="1" x14ac:dyDescent="0.4">
      <c r="A37" s="71"/>
      <c r="B37" s="34"/>
      <c r="C37" s="22"/>
      <c r="D37" s="33"/>
      <c r="E37" s="29" t="s">
        <v>49</v>
      </c>
      <c r="F37" s="33"/>
      <c r="G37" s="22"/>
      <c r="H37" s="33"/>
      <c r="I37" s="33"/>
      <c r="J37" s="35"/>
      <c r="K37" s="35"/>
      <c r="L37" s="33"/>
      <c r="M37" s="33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7"/>
      <c r="AW37" s="57" t="s">
        <v>63</v>
      </c>
      <c r="AX37" s="59"/>
    </row>
    <row r="38" spans="1:52" ht="13.5" customHeight="1" x14ac:dyDescent="0.4">
      <c r="A38" s="71"/>
      <c r="B38" s="34"/>
      <c r="C38" s="22"/>
      <c r="D38" s="33"/>
      <c r="E38" s="29" t="s">
        <v>39</v>
      </c>
      <c r="F38" s="33"/>
      <c r="G38" s="22"/>
      <c r="H38" s="33"/>
      <c r="I38" s="33"/>
      <c r="J38" s="35"/>
      <c r="K38" s="35"/>
      <c r="L38" s="33"/>
      <c r="M38" s="33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7"/>
      <c r="AW38" s="57" t="s">
        <v>87</v>
      </c>
      <c r="AX38" s="58"/>
      <c r="AY38" s="58"/>
    </row>
    <row r="39" spans="1:52" ht="13.5" customHeight="1" x14ac:dyDescent="0.4">
      <c r="A39" s="71"/>
      <c r="B39" s="34"/>
      <c r="C39" s="22"/>
      <c r="D39" s="33"/>
      <c r="E39" s="29" t="s">
        <v>40</v>
      </c>
      <c r="F39" s="33"/>
      <c r="G39" s="22"/>
      <c r="H39" s="33"/>
      <c r="I39" s="33"/>
      <c r="J39" s="35"/>
      <c r="K39" s="35"/>
      <c r="L39" s="33"/>
      <c r="M39" s="33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7"/>
      <c r="AW39" s="43"/>
    </row>
    <row r="40" spans="1:52" ht="13.5" customHeight="1" x14ac:dyDescent="0.4">
      <c r="A40" s="71"/>
      <c r="B40" s="34"/>
      <c r="C40" s="22"/>
      <c r="D40" s="33"/>
      <c r="E40" s="29" t="s">
        <v>48</v>
      </c>
      <c r="F40" s="33"/>
      <c r="G40" s="22"/>
      <c r="H40" s="33"/>
      <c r="I40" s="33"/>
      <c r="J40" s="35"/>
      <c r="K40" s="35"/>
      <c r="L40" s="33"/>
      <c r="M40" s="33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7"/>
      <c r="AW40" s="55" t="s">
        <v>62</v>
      </c>
      <c r="AX40" s="56"/>
      <c r="AY40" s="56"/>
      <c r="AZ40" s="56"/>
    </row>
    <row r="41" spans="1:52" ht="13.5" customHeight="1" x14ac:dyDescent="0.4">
      <c r="A41" s="71"/>
      <c r="B41" s="34"/>
      <c r="C41" s="22"/>
      <c r="D41" s="33"/>
      <c r="E41" s="29" t="s">
        <v>47</v>
      </c>
      <c r="F41" s="33"/>
      <c r="G41" s="22"/>
      <c r="H41" s="33"/>
      <c r="I41" s="33"/>
      <c r="J41" s="35"/>
      <c r="K41" s="35"/>
      <c r="L41" s="33"/>
      <c r="M41" s="33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7"/>
      <c r="AW41" s="55" t="s">
        <v>61</v>
      </c>
      <c r="AX41" s="56"/>
      <c r="AY41" s="56"/>
      <c r="AZ41" s="56"/>
    </row>
    <row r="42" spans="1:52" ht="13.5" customHeight="1" x14ac:dyDescent="0.4">
      <c r="A42" s="71"/>
      <c r="B42" s="34"/>
      <c r="C42" s="22"/>
      <c r="D42" s="33"/>
      <c r="E42" s="29" t="s">
        <v>64</v>
      </c>
      <c r="F42" s="33"/>
      <c r="G42" s="22"/>
      <c r="H42" s="33"/>
      <c r="I42" s="33"/>
      <c r="J42" s="35"/>
      <c r="K42" s="35"/>
      <c r="L42" s="33"/>
      <c r="M42" s="33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7"/>
      <c r="AW42" s="57"/>
      <c r="AX42" s="58"/>
      <c r="AY42" s="58"/>
    </row>
    <row r="43" spans="1:52" ht="13.5" customHeight="1" x14ac:dyDescent="0.4">
      <c r="A43" s="71"/>
      <c r="B43" s="34"/>
      <c r="C43" s="22"/>
      <c r="D43" s="33"/>
      <c r="E43" s="29" t="s">
        <v>35</v>
      </c>
      <c r="F43" s="33"/>
      <c r="G43" s="22"/>
      <c r="H43" s="33"/>
      <c r="I43" s="33"/>
      <c r="J43" s="35"/>
      <c r="K43" s="35"/>
      <c r="L43" s="33"/>
      <c r="M43" s="33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7"/>
      <c r="AW43" s="57"/>
      <c r="AX43" s="58"/>
      <c r="AY43" s="58"/>
    </row>
    <row r="44" spans="1:52" ht="13.5" customHeight="1" x14ac:dyDescent="0.4">
      <c r="A44" s="71"/>
      <c r="B44" s="34"/>
      <c r="C44" s="22"/>
      <c r="D44" s="33"/>
      <c r="E44" s="29" t="s">
        <v>52</v>
      </c>
      <c r="F44" s="33"/>
      <c r="G44" s="22"/>
      <c r="H44" s="33"/>
      <c r="I44" s="33"/>
      <c r="J44" s="35"/>
      <c r="K44" s="35"/>
      <c r="L44" s="33"/>
      <c r="M44" s="33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7"/>
      <c r="AW44" s="55" t="s">
        <v>88</v>
      </c>
      <c r="AX44" s="56"/>
      <c r="AY44" s="56"/>
      <c r="AZ44" s="56"/>
    </row>
    <row r="45" spans="1:52" ht="13.5" customHeight="1" x14ac:dyDescent="0.4">
      <c r="A45" s="71"/>
      <c r="B45" s="34"/>
      <c r="C45" s="22"/>
      <c r="D45" s="33"/>
      <c r="E45" s="29" t="s">
        <v>53</v>
      </c>
      <c r="F45" s="33"/>
      <c r="G45" s="22"/>
      <c r="H45" s="33"/>
      <c r="I45" s="33"/>
      <c r="J45" s="35"/>
      <c r="K45" s="35"/>
      <c r="L45" s="33"/>
      <c r="M45" s="33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7"/>
      <c r="AW45" s="45"/>
    </row>
    <row r="46" spans="1:52" ht="13.5" customHeight="1" x14ac:dyDescent="0.4">
      <c r="A46" s="71"/>
      <c r="B46" s="34"/>
      <c r="C46" s="22"/>
      <c r="D46" s="33"/>
      <c r="E46" s="78" t="s">
        <v>51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9"/>
      <c r="AW46" s="45"/>
    </row>
    <row r="47" spans="1:52" ht="13.5" customHeight="1" x14ac:dyDescent="0.4">
      <c r="A47" s="71"/>
      <c r="B47" s="34"/>
      <c r="C47" s="75" t="s">
        <v>17</v>
      </c>
      <c r="D47" s="75"/>
      <c r="E47" s="28" t="s">
        <v>12</v>
      </c>
      <c r="F47" s="33"/>
      <c r="G47" s="22"/>
      <c r="H47" s="33"/>
      <c r="I47" s="33"/>
      <c r="J47" s="35"/>
      <c r="K47" s="35"/>
      <c r="L47" s="33"/>
      <c r="M47" s="33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7"/>
      <c r="AW47" s="55"/>
      <c r="AX47" s="56"/>
      <c r="AY47" s="56"/>
      <c r="AZ47" s="56"/>
    </row>
    <row r="48" spans="1:52" ht="13.5" customHeight="1" x14ac:dyDescent="0.4">
      <c r="A48" s="71"/>
      <c r="B48" s="34"/>
      <c r="C48" s="22"/>
      <c r="D48" s="33"/>
      <c r="E48" s="29" t="s">
        <v>19</v>
      </c>
      <c r="F48" s="33"/>
      <c r="G48" s="22"/>
      <c r="H48" s="33"/>
      <c r="I48" s="33"/>
      <c r="J48" s="35"/>
      <c r="K48" s="35"/>
      <c r="L48" s="33"/>
      <c r="M48" s="33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7"/>
      <c r="AW48" s="43"/>
    </row>
    <row r="49" spans="1:49" ht="13.5" customHeight="1" x14ac:dyDescent="0.4">
      <c r="A49" s="71"/>
      <c r="B49" s="34"/>
      <c r="C49" s="22"/>
      <c r="D49" s="33"/>
      <c r="E49" s="33"/>
      <c r="F49" s="33"/>
      <c r="G49" s="22"/>
      <c r="H49" s="33"/>
      <c r="I49" s="33"/>
      <c r="J49" s="35"/>
      <c r="K49" s="35"/>
      <c r="L49" s="33"/>
      <c r="M49" s="33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9" t="s">
        <v>18</v>
      </c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7"/>
      <c r="AW49" s="43"/>
    </row>
    <row r="50" spans="1:49" ht="13.5" customHeight="1" x14ac:dyDescent="0.4">
      <c r="A50" s="71"/>
      <c r="B50" s="34"/>
      <c r="C50" s="22"/>
      <c r="D50" s="33"/>
      <c r="E50" s="29" t="s">
        <v>24</v>
      </c>
      <c r="F50" s="33"/>
      <c r="G50" s="22"/>
      <c r="H50" s="33"/>
      <c r="I50" s="33"/>
      <c r="J50" s="35"/>
      <c r="K50" s="35"/>
      <c r="L50" s="33"/>
      <c r="M50" s="33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7"/>
      <c r="AW50" s="43"/>
    </row>
    <row r="51" spans="1:49" ht="13.5" customHeight="1" x14ac:dyDescent="0.4">
      <c r="A51" s="71"/>
      <c r="B51" s="34"/>
      <c r="C51" s="22"/>
      <c r="D51" s="33"/>
      <c r="E51" s="29" t="s">
        <v>20</v>
      </c>
      <c r="F51" s="33"/>
      <c r="G51" s="22"/>
      <c r="H51" s="33"/>
      <c r="I51" s="33"/>
      <c r="J51" s="35"/>
      <c r="K51" s="35"/>
      <c r="L51" s="33"/>
      <c r="M51" s="33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7"/>
      <c r="AW51" s="50"/>
    </row>
    <row r="52" spans="1:49" ht="13.5" customHeight="1" x14ac:dyDescent="0.4">
      <c r="A52" s="71"/>
      <c r="B52" s="34"/>
      <c r="C52" s="22"/>
      <c r="D52" s="33"/>
      <c r="E52" s="29" t="s">
        <v>69</v>
      </c>
      <c r="F52" s="33"/>
      <c r="G52" s="22"/>
      <c r="H52" s="33"/>
      <c r="I52" s="33"/>
      <c r="J52" s="35"/>
      <c r="K52" s="35"/>
      <c r="L52" s="33"/>
      <c r="M52" s="33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7"/>
      <c r="AW52" s="43"/>
    </row>
    <row r="53" spans="1:49" ht="13.5" customHeight="1" x14ac:dyDescent="0.4">
      <c r="A53" s="71"/>
      <c r="B53" s="34"/>
      <c r="C53" s="22"/>
      <c r="D53" s="33"/>
      <c r="E53" s="29" t="s">
        <v>71</v>
      </c>
      <c r="F53" s="33"/>
      <c r="G53" s="22"/>
      <c r="H53" s="33"/>
      <c r="I53" s="33"/>
      <c r="J53" s="35"/>
      <c r="K53" s="35"/>
      <c r="L53" s="33"/>
      <c r="M53" s="33"/>
      <c r="N53" s="36"/>
      <c r="O53" s="29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7"/>
      <c r="AW53" s="51"/>
    </row>
    <row r="54" spans="1:49" ht="13.5" customHeight="1" x14ac:dyDescent="0.4">
      <c r="A54" s="71"/>
      <c r="B54" s="34"/>
      <c r="C54" s="22"/>
      <c r="D54" s="33"/>
      <c r="E54" s="29" t="s">
        <v>25</v>
      </c>
      <c r="F54" s="33"/>
      <c r="G54" s="22"/>
      <c r="H54" s="33"/>
      <c r="I54" s="33"/>
      <c r="J54" s="35"/>
      <c r="K54" s="35"/>
      <c r="L54" s="33"/>
      <c r="M54" s="33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7"/>
    </row>
    <row r="55" spans="1:49" ht="13.5" customHeight="1" x14ac:dyDescent="0.4">
      <c r="A55" s="71"/>
      <c r="B55" s="34"/>
      <c r="C55" s="22"/>
      <c r="D55" s="33"/>
      <c r="E55" s="33"/>
      <c r="F55" s="29" t="s">
        <v>28</v>
      </c>
      <c r="G55" s="22"/>
      <c r="H55" s="33"/>
      <c r="I55" s="33"/>
      <c r="J55" s="35"/>
      <c r="K55" s="35"/>
      <c r="L55" s="33"/>
      <c r="M55" s="33"/>
      <c r="N55" s="36"/>
      <c r="O55" s="36"/>
      <c r="P55" s="29" t="s">
        <v>30</v>
      </c>
      <c r="Q55" s="36"/>
      <c r="R55" s="36"/>
      <c r="S55" s="36"/>
      <c r="T55" s="36"/>
      <c r="U55" s="36"/>
      <c r="V55" s="36"/>
      <c r="W55" s="36"/>
      <c r="X55" s="36"/>
      <c r="Y55" s="36"/>
      <c r="Z55" s="29"/>
      <c r="AA55" s="29" t="s">
        <v>29</v>
      </c>
      <c r="AB55" s="36"/>
      <c r="AC55" s="36"/>
      <c r="AD55" s="36"/>
      <c r="AE55" s="36"/>
      <c r="AF55" s="36"/>
      <c r="AG55" s="36"/>
      <c r="AH55" s="36"/>
      <c r="AI55" s="36"/>
      <c r="AJ55" s="29"/>
      <c r="AK55" s="29" t="s">
        <v>31</v>
      </c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7"/>
    </row>
    <row r="56" spans="1:49" ht="13.5" customHeight="1" x14ac:dyDescent="0.4">
      <c r="A56" s="71"/>
      <c r="B56" s="34"/>
      <c r="C56" s="22"/>
      <c r="D56" s="33"/>
      <c r="E56" s="33"/>
      <c r="F56" s="29" t="s">
        <v>32</v>
      </c>
      <c r="G56" s="22"/>
      <c r="H56" s="33"/>
      <c r="I56" s="33"/>
      <c r="J56" s="35"/>
      <c r="K56" s="35"/>
      <c r="L56" s="33"/>
      <c r="M56" s="33"/>
      <c r="N56" s="36"/>
      <c r="O56" s="36"/>
      <c r="P56" s="29" t="s">
        <v>33</v>
      </c>
      <c r="Q56" s="36"/>
      <c r="R56" s="36"/>
      <c r="S56" s="36"/>
      <c r="T56" s="36"/>
      <c r="U56" s="36"/>
      <c r="V56" s="36"/>
      <c r="W56" s="36"/>
      <c r="X56" s="36"/>
      <c r="Y56" s="36"/>
      <c r="Z56" s="29"/>
      <c r="AA56" s="36"/>
      <c r="AB56" s="36"/>
      <c r="AC56" s="36"/>
      <c r="AD56" s="36"/>
      <c r="AE56" s="36"/>
      <c r="AF56" s="36"/>
      <c r="AG56" s="36"/>
      <c r="AH56" s="36"/>
      <c r="AI56" s="36"/>
      <c r="AJ56" s="29"/>
      <c r="AK56" s="29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7"/>
    </row>
    <row r="57" spans="1:49" ht="13.5" customHeight="1" x14ac:dyDescent="0.4">
      <c r="A57" s="71"/>
      <c r="B57" s="34"/>
      <c r="C57" s="22"/>
      <c r="D57" s="33"/>
      <c r="E57" s="33"/>
      <c r="F57" s="29"/>
      <c r="G57" s="22"/>
      <c r="H57" s="33"/>
      <c r="I57" s="33"/>
      <c r="J57" s="35"/>
      <c r="K57" s="35"/>
      <c r="L57" s="33"/>
      <c r="M57" s="33"/>
      <c r="N57" s="36"/>
      <c r="O57" s="36"/>
      <c r="P57" s="29"/>
      <c r="Q57" s="36"/>
      <c r="R57" s="36"/>
      <c r="S57" s="36"/>
      <c r="T57" s="36"/>
      <c r="U57" s="36"/>
      <c r="V57" s="36"/>
      <c r="W57" s="36"/>
      <c r="X57" s="36"/>
      <c r="Y57" s="36"/>
      <c r="Z57" s="29"/>
      <c r="AA57" s="36"/>
      <c r="AB57" s="36"/>
      <c r="AC57" s="36"/>
      <c r="AD57" s="36"/>
      <c r="AE57" s="36"/>
      <c r="AF57" s="36"/>
      <c r="AG57" s="36"/>
      <c r="AH57" s="36"/>
      <c r="AI57" s="36"/>
      <c r="AJ57" s="29"/>
      <c r="AK57" s="29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7"/>
    </row>
    <row r="58" spans="1:49" ht="13.5" customHeight="1" x14ac:dyDescent="0.4">
      <c r="A58" s="71"/>
      <c r="B58" s="34"/>
      <c r="C58" s="40"/>
      <c r="D58" s="33"/>
      <c r="E58" s="33"/>
      <c r="F58" s="33"/>
      <c r="G58" s="22"/>
      <c r="H58" s="33"/>
      <c r="I58" s="33"/>
      <c r="J58" s="35"/>
      <c r="K58" s="35"/>
      <c r="L58" s="33"/>
      <c r="M58" s="33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7"/>
    </row>
    <row r="59" spans="1:49" ht="13.5" customHeight="1" x14ac:dyDescent="0.4">
      <c r="A59" s="71"/>
      <c r="B59" s="34"/>
      <c r="C59" s="41" t="s">
        <v>21</v>
      </c>
      <c r="D59" s="33"/>
      <c r="E59" s="33"/>
      <c r="F59" s="33"/>
      <c r="G59" s="22"/>
      <c r="H59" s="33"/>
      <c r="I59" s="33"/>
      <c r="J59" s="35"/>
      <c r="K59" s="35"/>
      <c r="L59" s="33"/>
      <c r="M59" s="33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42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42"/>
      <c r="AU59" s="36"/>
      <c r="AV59" s="37"/>
    </row>
    <row r="60" spans="1:49" ht="13.5" customHeight="1" x14ac:dyDescent="0.4">
      <c r="A60" s="71"/>
      <c r="B60" s="34"/>
      <c r="C60" s="40"/>
      <c r="D60" s="41" t="s">
        <v>70</v>
      </c>
      <c r="E60" s="33"/>
      <c r="F60" s="33"/>
      <c r="G60" s="22"/>
      <c r="H60" s="33"/>
      <c r="I60" s="33"/>
      <c r="J60" s="35"/>
      <c r="K60" s="35"/>
      <c r="L60" s="33"/>
      <c r="M60" s="33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42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42"/>
      <c r="AU60" s="36"/>
      <c r="AV60" s="37"/>
    </row>
    <row r="61" spans="1:49" ht="13.5" customHeight="1" x14ac:dyDescent="0.4">
      <c r="A61" s="71"/>
      <c r="B61" s="34"/>
      <c r="C61" s="40"/>
      <c r="D61" s="41" t="s">
        <v>22</v>
      </c>
      <c r="E61" s="33"/>
      <c r="F61" s="33"/>
      <c r="G61" s="22"/>
      <c r="H61" s="33"/>
      <c r="I61" s="33"/>
      <c r="J61" s="35"/>
      <c r="K61" s="35"/>
      <c r="L61" s="33"/>
      <c r="M61" s="33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42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42"/>
      <c r="AU61" s="36"/>
      <c r="AV61" s="37"/>
    </row>
    <row r="62" spans="1:49" ht="13.5" customHeight="1" x14ac:dyDescent="0.4">
      <c r="A62" s="71"/>
      <c r="B62" s="34"/>
      <c r="C62" s="40"/>
      <c r="D62" s="41"/>
      <c r="E62" s="33"/>
      <c r="F62" s="33"/>
      <c r="G62" s="22"/>
      <c r="H62" s="33"/>
      <c r="I62" s="33"/>
      <c r="J62" s="35"/>
      <c r="K62" s="35"/>
      <c r="L62" s="33"/>
      <c r="M62" s="33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42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42"/>
      <c r="AU62" s="36"/>
      <c r="AV62" s="37"/>
    </row>
    <row r="63" spans="1:49" ht="13.5" customHeight="1" x14ac:dyDescent="0.4">
      <c r="A63" s="71"/>
      <c r="B63" s="34"/>
      <c r="C63" s="40"/>
      <c r="D63" s="41" t="s">
        <v>26</v>
      </c>
      <c r="E63" s="41"/>
      <c r="F63" s="33"/>
      <c r="G63" s="22"/>
      <c r="H63" s="33"/>
      <c r="I63" s="33"/>
      <c r="J63" s="35"/>
      <c r="K63" s="35"/>
      <c r="L63" s="33"/>
      <c r="M63" s="33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42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42"/>
      <c r="AU63" s="36"/>
      <c r="AV63" s="37"/>
    </row>
    <row r="64" spans="1:49" ht="13.5" customHeight="1" x14ac:dyDescent="0.4">
      <c r="A64" s="71"/>
      <c r="B64" s="34"/>
      <c r="C64" s="40"/>
      <c r="D64" s="41" t="s">
        <v>27</v>
      </c>
      <c r="E64" s="41"/>
      <c r="F64" s="33"/>
      <c r="G64" s="22"/>
      <c r="H64" s="33"/>
      <c r="I64" s="33"/>
      <c r="J64" s="35"/>
      <c r="K64" s="35"/>
      <c r="L64" s="33"/>
      <c r="M64" s="33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42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42"/>
      <c r="AU64" s="36"/>
      <c r="AV64" s="37"/>
    </row>
    <row r="65" spans="1:48" ht="13.5" customHeight="1" x14ac:dyDescent="0.4">
      <c r="A65" s="71"/>
      <c r="B65" s="34"/>
      <c r="C65" s="22"/>
      <c r="D65" s="33"/>
      <c r="E65" s="33"/>
      <c r="F65" s="33"/>
      <c r="G65" s="22"/>
      <c r="H65" s="33"/>
      <c r="I65" s="33"/>
      <c r="J65" s="35"/>
      <c r="K65" s="35"/>
      <c r="L65" s="33"/>
      <c r="M65" s="33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7"/>
    </row>
    <row r="66" spans="1:48" ht="4.5" customHeight="1" x14ac:dyDescent="0.15">
      <c r="A66" s="71"/>
    </row>
  </sheetData>
  <mergeCells count="47">
    <mergeCell ref="AW47:AZ47"/>
    <mergeCell ref="AW29:AX29"/>
    <mergeCell ref="AS29:AV29"/>
    <mergeCell ref="AW8:AZ8"/>
    <mergeCell ref="AW9:AZ9"/>
    <mergeCell ref="AW16:AZ16"/>
    <mergeCell ref="AW22:AZ22"/>
    <mergeCell ref="AW23:AZ23"/>
    <mergeCell ref="AW10:AZ10"/>
    <mergeCell ref="AW12:AZ12"/>
    <mergeCell ref="AW11:AZ11"/>
    <mergeCell ref="AW13:AZ13"/>
    <mergeCell ref="AW14:AZ14"/>
    <mergeCell ref="AW19:AZ19"/>
    <mergeCell ref="AW15:AZ15"/>
    <mergeCell ref="AW20:AZ20"/>
    <mergeCell ref="A1:A66"/>
    <mergeCell ref="AP1:AV1"/>
    <mergeCell ref="AP2:AV2"/>
    <mergeCell ref="C21:D21"/>
    <mergeCell ref="C32:D32"/>
    <mergeCell ref="C6:D6"/>
    <mergeCell ref="AD6:AU7"/>
    <mergeCell ref="C14:D14"/>
    <mergeCell ref="C47:D47"/>
    <mergeCell ref="E13:AV13"/>
    <mergeCell ref="E20:AV20"/>
    <mergeCell ref="E31:AV31"/>
    <mergeCell ref="E46:AV46"/>
    <mergeCell ref="AP26:AV26"/>
    <mergeCell ref="AP25:AV25"/>
    <mergeCell ref="AW25:AY25"/>
    <mergeCell ref="AP27:AV27"/>
    <mergeCell ref="AW35:AY35"/>
    <mergeCell ref="AW36:AX36"/>
    <mergeCell ref="AP35:AV35"/>
    <mergeCell ref="AW34:AZ34"/>
    <mergeCell ref="AW33:AZ33"/>
    <mergeCell ref="AW28:AX28"/>
    <mergeCell ref="AW27:AY27"/>
    <mergeCell ref="AW44:AZ44"/>
    <mergeCell ref="AW43:AY43"/>
    <mergeCell ref="AW40:AZ40"/>
    <mergeCell ref="AW41:AZ41"/>
    <mergeCell ref="AW37:AX37"/>
    <mergeCell ref="AW38:AY38"/>
    <mergeCell ref="AW42:AY42"/>
  </mergeCells>
  <phoneticPr fontId="3"/>
  <pageMargins left="0.59055118110236227" right="0.39370078740157483" top="0.39370078740157483" bottom="0.39370078740157483" header="0" footer="0"/>
  <pageSetup paperSize="9" scale="97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2021-03-07T08:48:51Z</cp:lastPrinted>
  <dcterms:created xsi:type="dcterms:W3CDTF">2017-11-27T12:47:01Z</dcterms:created>
  <dcterms:modified xsi:type="dcterms:W3CDTF">2021-03-16T08:55:03Z</dcterms:modified>
</cp:coreProperties>
</file>